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esktop\24-25 учебный год\"/>
    </mc:Choice>
  </mc:AlternateContent>
  <bookViews>
    <workbookView xWindow="0" yWindow="0" windowWidth="27735" windowHeight="126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9" i="1" l="1"/>
  <c r="CV10" i="1"/>
  <c r="CW10" i="1" s="1"/>
  <c r="CX10" i="1" s="1"/>
  <c r="CY10" i="1" s="1"/>
  <c r="CZ10" i="1" s="1"/>
  <c r="DA10" i="1" s="1"/>
  <c r="DB10" i="1" s="1"/>
  <c r="DC10" i="1" s="1"/>
  <c r="DD10" i="1" s="1"/>
  <c r="DE10" i="1" s="1"/>
  <c r="CV11" i="1"/>
  <c r="CV12" i="1"/>
  <c r="CW12" i="1" s="1"/>
  <c r="CX12" i="1" s="1"/>
  <c r="CY12" i="1" s="1"/>
  <c r="CZ12" i="1" s="1"/>
  <c r="DA12" i="1" s="1"/>
  <c r="DB12" i="1" s="1"/>
  <c r="DC12" i="1" s="1"/>
  <c r="DD12" i="1" s="1"/>
  <c r="DE12" i="1" s="1"/>
  <c r="CV13" i="1"/>
  <c r="CV14" i="1"/>
  <c r="CW14" i="1" s="1"/>
  <c r="CX14" i="1" s="1"/>
  <c r="CY14" i="1" s="1"/>
  <c r="CZ14" i="1" s="1"/>
  <c r="DA14" i="1" s="1"/>
  <c r="DB14" i="1" s="1"/>
  <c r="DC14" i="1" s="1"/>
  <c r="DD14" i="1" s="1"/>
  <c r="DE14" i="1" s="1"/>
  <c r="CV15" i="1"/>
  <c r="CV16" i="1"/>
  <c r="CW16" i="1" s="1"/>
  <c r="CX16" i="1" s="1"/>
  <c r="CY16" i="1" s="1"/>
  <c r="CZ16" i="1" s="1"/>
  <c r="DA16" i="1" s="1"/>
  <c r="DB16" i="1" s="1"/>
  <c r="DC16" i="1" s="1"/>
  <c r="DD16" i="1" s="1"/>
  <c r="DE16" i="1" s="1"/>
  <c r="CV17" i="1"/>
  <c r="CV18" i="1"/>
  <c r="CV19" i="1"/>
  <c r="CV20" i="1"/>
  <c r="CW20" i="1" s="1"/>
  <c r="CX20" i="1" s="1"/>
  <c r="CY20" i="1" s="1"/>
  <c r="CZ20" i="1" s="1"/>
  <c r="DA20" i="1" s="1"/>
  <c r="DB20" i="1" s="1"/>
  <c r="DC20" i="1" s="1"/>
  <c r="DD20" i="1" s="1"/>
  <c r="DE20" i="1" s="1"/>
  <c r="CV21" i="1"/>
  <c r="CV22" i="1"/>
  <c r="CV23" i="1"/>
  <c r="CV24" i="1"/>
  <c r="CW24" i="1" s="1"/>
  <c r="CX24" i="1" s="1"/>
  <c r="CY24" i="1" s="1"/>
  <c r="CZ24" i="1" s="1"/>
  <c r="DA24" i="1" s="1"/>
  <c r="DB24" i="1" s="1"/>
  <c r="DC24" i="1" s="1"/>
  <c r="DD24" i="1" s="1"/>
  <c r="DE24" i="1" s="1"/>
  <c r="CV25" i="1"/>
  <c r="CV26" i="1"/>
  <c r="CW26" i="1" s="1"/>
  <c r="CX26" i="1" s="1"/>
  <c r="CY26" i="1" s="1"/>
  <c r="CZ26" i="1" s="1"/>
  <c r="DA26" i="1" s="1"/>
  <c r="DB26" i="1" s="1"/>
  <c r="DC26" i="1" s="1"/>
  <c r="DD26" i="1" s="1"/>
  <c r="DE26" i="1" s="1"/>
  <c r="CV27" i="1"/>
  <c r="CV28" i="1"/>
  <c r="CW28" i="1" s="1"/>
  <c r="CX28" i="1" s="1"/>
  <c r="CY28" i="1" s="1"/>
  <c r="CZ28" i="1" s="1"/>
  <c r="DA28" i="1" s="1"/>
  <c r="DB28" i="1" s="1"/>
  <c r="DC28" i="1" s="1"/>
  <c r="DD28" i="1" s="1"/>
  <c r="DE28" i="1" s="1"/>
  <c r="CV29" i="1"/>
  <c r="CV30" i="1"/>
  <c r="CW30" i="1" s="1"/>
  <c r="CX30" i="1" s="1"/>
  <c r="CV31" i="1"/>
  <c r="CV32" i="1"/>
  <c r="CW32" i="1" s="1"/>
  <c r="CX32" i="1" s="1"/>
  <c r="CY32" i="1" s="1"/>
  <c r="CZ32" i="1" s="1"/>
  <c r="DA32" i="1" s="1"/>
  <c r="DB32" i="1" s="1"/>
  <c r="DC32" i="1" s="1"/>
  <c r="DD32" i="1" s="1"/>
  <c r="DE32" i="1" s="1"/>
  <c r="CV33" i="1"/>
  <c r="CV34" i="1"/>
  <c r="CV35" i="1"/>
  <c r="CV36" i="1"/>
  <c r="CW36" i="1" s="1"/>
  <c r="CX36" i="1" s="1"/>
  <c r="CY36" i="1" s="1"/>
  <c r="CZ36" i="1" s="1"/>
  <c r="DA36" i="1" s="1"/>
  <c r="DB36" i="1" s="1"/>
  <c r="DC36" i="1" s="1"/>
  <c r="DD36" i="1" s="1"/>
  <c r="DE36" i="1" s="1"/>
  <c r="CV37" i="1"/>
  <c r="CV38" i="1"/>
  <c r="CV39" i="1"/>
  <c r="CV40" i="1"/>
  <c r="CW40" i="1" s="1"/>
  <c r="CX40" i="1" s="1"/>
  <c r="CY40" i="1" s="1"/>
  <c r="CZ40" i="1" s="1"/>
  <c r="DA40" i="1" s="1"/>
  <c r="DB40" i="1" s="1"/>
  <c r="DC40" i="1" s="1"/>
  <c r="DD40" i="1" s="1"/>
  <c r="DE40" i="1" s="1"/>
  <c r="CV41" i="1"/>
  <c r="CV42" i="1"/>
  <c r="CW42" i="1" s="1"/>
  <c r="CX42" i="1" s="1"/>
  <c r="CY42" i="1" s="1"/>
  <c r="CZ42" i="1" s="1"/>
  <c r="DA42" i="1" s="1"/>
  <c r="DB42" i="1" s="1"/>
  <c r="DC42" i="1" s="1"/>
  <c r="DD42" i="1" s="1"/>
  <c r="DE42" i="1" s="1"/>
  <c r="CV43" i="1"/>
  <c r="CV44" i="1"/>
  <c r="CW44" i="1" s="1"/>
  <c r="CX44" i="1" s="1"/>
  <c r="CY44" i="1" s="1"/>
  <c r="CZ44" i="1" s="1"/>
  <c r="DA44" i="1" s="1"/>
  <c r="DB44" i="1" s="1"/>
  <c r="DC44" i="1" s="1"/>
  <c r="DD44" i="1" s="1"/>
  <c r="DE44" i="1" s="1"/>
  <c r="CV45" i="1"/>
  <c r="CV46" i="1"/>
  <c r="CW46" i="1" s="1"/>
  <c r="CX46" i="1" s="1"/>
  <c r="CY46" i="1" s="1"/>
  <c r="CZ46" i="1" s="1"/>
  <c r="DA46" i="1" s="1"/>
  <c r="DB46" i="1" s="1"/>
  <c r="DC46" i="1" s="1"/>
  <c r="DD46" i="1" s="1"/>
  <c r="DE46" i="1" s="1"/>
  <c r="CV47" i="1"/>
  <c r="CV48" i="1"/>
  <c r="CW48" i="1" s="1"/>
  <c r="CX48" i="1" s="1"/>
  <c r="CY48" i="1" s="1"/>
  <c r="CZ48" i="1" s="1"/>
  <c r="DA48" i="1" s="1"/>
  <c r="DB48" i="1" s="1"/>
  <c r="DC48" i="1" s="1"/>
  <c r="DD48" i="1" s="1"/>
  <c r="DE48" i="1" s="1"/>
  <c r="CV49" i="1"/>
  <c r="CV50" i="1"/>
  <c r="CV51" i="1"/>
  <c r="CV52" i="1"/>
  <c r="CW52" i="1" s="1"/>
  <c r="CX52" i="1" s="1"/>
  <c r="CY52" i="1" s="1"/>
  <c r="CZ52" i="1" s="1"/>
  <c r="DA52" i="1" s="1"/>
  <c r="DB52" i="1" s="1"/>
  <c r="DC52" i="1" s="1"/>
  <c r="DD52" i="1" s="1"/>
  <c r="DE52" i="1" s="1"/>
  <c r="CV53" i="1"/>
  <c r="CV54" i="1"/>
  <c r="CV55" i="1"/>
  <c r="CV56" i="1"/>
  <c r="CW56" i="1" s="1"/>
  <c r="CX56" i="1" s="1"/>
  <c r="CY56" i="1" s="1"/>
  <c r="CZ56" i="1" s="1"/>
  <c r="DA56" i="1" s="1"/>
  <c r="DB56" i="1" s="1"/>
  <c r="DC56" i="1" s="1"/>
  <c r="DD56" i="1" s="1"/>
  <c r="DE56" i="1" s="1"/>
  <c r="CV57" i="1"/>
  <c r="CV58" i="1"/>
  <c r="CW58" i="1" s="1"/>
  <c r="CX58" i="1" s="1"/>
  <c r="CY58" i="1" s="1"/>
  <c r="CZ58" i="1" s="1"/>
  <c r="DA58" i="1" s="1"/>
  <c r="DB58" i="1" s="1"/>
  <c r="DC58" i="1" s="1"/>
  <c r="DD58" i="1" s="1"/>
  <c r="DE58" i="1" s="1"/>
  <c r="CV59" i="1"/>
  <c r="CV60" i="1"/>
  <c r="CW60" i="1" s="1"/>
  <c r="CX60" i="1" s="1"/>
  <c r="CY60" i="1" s="1"/>
  <c r="CZ60" i="1" s="1"/>
  <c r="DA60" i="1" s="1"/>
  <c r="DB60" i="1" s="1"/>
  <c r="DC60" i="1" s="1"/>
  <c r="DD60" i="1" s="1"/>
  <c r="DE60" i="1" s="1"/>
  <c r="CV61" i="1"/>
  <c r="CV62" i="1"/>
  <c r="CW62" i="1" s="1"/>
  <c r="CX62" i="1" s="1"/>
  <c r="CW11" i="1"/>
  <c r="CW15" i="1"/>
  <c r="CX15" i="1" s="1"/>
  <c r="CY15" i="1" s="1"/>
  <c r="CW19" i="1"/>
  <c r="CX19" i="1" s="1"/>
  <c r="CY19" i="1" s="1"/>
  <c r="CW23" i="1"/>
  <c r="CX23" i="1" s="1"/>
  <c r="CY23" i="1" s="1"/>
  <c r="CZ23" i="1" s="1"/>
  <c r="CW27" i="1"/>
  <c r="CX27" i="1" s="1"/>
  <c r="CY27" i="1" s="1"/>
  <c r="CW31" i="1"/>
  <c r="CX31" i="1" s="1"/>
  <c r="CY31" i="1" s="1"/>
  <c r="CW35" i="1"/>
  <c r="CX35" i="1" s="1"/>
  <c r="CY35" i="1" s="1"/>
  <c r="CW39" i="1"/>
  <c r="CX39" i="1" s="1"/>
  <c r="CY39" i="1" s="1"/>
  <c r="CW43" i="1"/>
  <c r="CW47" i="1"/>
  <c r="CX47" i="1" s="1"/>
  <c r="CY47" i="1" s="1"/>
  <c r="CW51" i="1"/>
  <c r="CX51" i="1" s="1"/>
  <c r="CY51" i="1" s="1"/>
  <c r="CW55" i="1"/>
  <c r="CX55" i="1" s="1"/>
  <c r="CY55" i="1" s="1"/>
  <c r="CW59" i="1"/>
  <c r="CX11" i="1"/>
  <c r="CY11" i="1" s="1"/>
  <c r="CX43" i="1"/>
  <c r="CY43" i="1" s="1"/>
  <c r="CX59" i="1"/>
  <c r="CY59" i="1" s="1"/>
  <c r="CV8" i="1"/>
  <c r="DF46" i="1" l="1"/>
  <c r="DF10" i="1"/>
  <c r="DG48" i="1"/>
  <c r="DG32" i="1"/>
  <c r="DG16" i="1"/>
  <c r="DH42" i="1"/>
  <c r="DI60" i="1"/>
  <c r="DI44" i="1"/>
  <c r="DI28" i="1"/>
  <c r="DI12" i="1"/>
  <c r="DJ26" i="1"/>
  <c r="DK56" i="1"/>
  <c r="DK40" i="1"/>
  <c r="DK24" i="1"/>
  <c r="DF42" i="1"/>
  <c r="DG60" i="1"/>
  <c r="DG44" i="1"/>
  <c r="DG28" i="1"/>
  <c r="DG12" i="1"/>
  <c r="DH26" i="1"/>
  <c r="DI56" i="1"/>
  <c r="DI40" i="1"/>
  <c r="DI24" i="1"/>
  <c r="DJ58" i="1"/>
  <c r="DJ14" i="1"/>
  <c r="DK52" i="1"/>
  <c r="DK36" i="1"/>
  <c r="DK20" i="1"/>
  <c r="DF26" i="1"/>
  <c r="DG56" i="1"/>
  <c r="DG40" i="1"/>
  <c r="DG24" i="1"/>
  <c r="DH58" i="1"/>
  <c r="DH14" i="1"/>
  <c r="DI52" i="1"/>
  <c r="DI36" i="1"/>
  <c r="DI20" i="1"/>
  <c r="DJ46" i="1"/>
  <c r="DJ10" i="1"/>
  <c r="DK48" i="1"/>
  <c r="DK32" i="1"/>
  <c r="DK16" i="1"/>
  <c r="DF58" i="1"/>
  <c r="DF14" i="1"/>
  <c r="DG52" i="1"/>
  <c r="DG36" i="1"/>
  <c r="DG20" i="1"/>
  <c r="DH46" i="1"/>
  <c r="DH10" i="1"/>
  <c r="DI48" i="1"/>
  <c r="DI32" i="1"/>
  <c r="DI16" i="1"/>
  <c r="DJ42" i="1"/>
  <c r="DK60" i="1"/>
  <c r="DK44" i="1"/>
  <c r="DK28" i="1"/>
  <c r="DK12" i="1"/>
  <c r="CW57" i="1"/>
  <c r="CW53" i="1"/>
  <c r="CX53" i="1" s="1"/>
  <c r="CW41" i="1"/>
  <c r="CX41" i="1" s="1"/>
  <c r="CY41" i="1" s="1"/>
  <c r="CZ41" i="1" s="1"/>
  <c r="CW37" i="1"/>
  <c r="CW25" i="1"/>
  <c r="CW21" i="1"/>
  <c r="CX21" i="1" s="1"/>
  <c r="CY21" i="1" s="1"/>
  <c r="CW9" i="1"/>
  <c r="CX9" i="1" s="1"/>
  <c r="CY9" i="1" s="1"/>
  <c r="CZ9" i="1" s="1"/>
  <c r="DF60" i="1"/>
  <c r="DF56" i="1"/>
  <c r="DF52" i="1"/>
  <c r="DF48" i="1"/>
  <c r="DF44" i="1"/>
  <c r="DF40" i="1"/>
  <c r="DF36" i="1"/>
  <c r="DF32" i="1"/>
  <c r="DF28" i="1"/>
  <c r="DF24" i="1"/>
  <c r="DF20" i="1"/>
  <c r="DF16" i="1"/>
  <c r="DF12" i="1"/>
  <c r="DG58" i="1"/>
  <c r="DG46" i="1"/>
  <c r="DG42" i="1"/>
  <c r="DG26" i="1"/>
  <c r="DG14" i="1"/>
  <c r="DG10" i="1"/>
  <c r="DH60" i="1"/>
  <c r="DH56" i="1"/>
  <c r="DH52" i="1"/>
  <c r="DH48" i="1"/>
  <c r="DH44" i="1"/>
  <c r="DH40" i="1"/>
  <c r="DH36" i="1"/>
  <c r="DH32" i="1"/>
  <c r="DH28" i="1"/>
  <c r="DH24" i="1"/>
  <c r="DH20" i="1"/>
  <c r="DH16" i="1"/>
  <c r="DH12" i="1"/>
  <c r="DI58" i="1"/>
  <c r="DI46" i="1"/>
  <c r="DI42" i="1"/>
  <c r="DI26" i="1"/>
  <c r="DI14" i="1"/>
  <c r="DI10" i="1"/>
  <c r="DJ60" i="1"/>
  <c r="DJ56" i="1"/>
  <c r="DJ52" i="1"/>
  <c r="DJ48" i="1"/>
  <c r="DJ44" i="1"/>
  <c r="DJ40" i="1"/>
  <c r="DJ36" i="1"/>
  <c r="DJ32" i="1"/>
  <c r="DJ28" i="1"/>
  <c r="DJ24" i="1"/>
  <c r="DJ20" i="1"/>
  <c r="DJ16" i="1"/>
  <c r="DJ12" i="1"/>
  <c r="DK58" i="1"/>
  <c r="DK46" i="1"/>
  <c r="DK42" i="1"/>
  <c r="DK26" i="1"/>
  <c r="DK14" i="1"/>
  <c r="DK10" i="1"/>
  <c r="CX37" i="1"/>
  <c r="CW61" i="1"/>
  <c r="CX61" i="1" s="1"/>
  <c r="CY61" i="1" s="1"/>
  <c r="CZ61" i="1" s="1"/>
  <c r="DA61" i="1" s="1"/>
  <c r="DB61" i="1" s="1"/>
  <c r="CW45" i="1"/>
  <c r="CW29" i="1"/>
  <c r="CX29" i="1" s="1"/>
  <c r="CY29" i="1" s="1"/>
  <c r="CZ29" i="1" s="1"/>
  <c r="CW13" i="1"/>
  <c r="CX13" i="1" s="1"/>
  <c r="CY13" i="1" s="1"/>
  <c r="CW50" i="1"/>
  <c r="CW34" i="1"/>
  <c r="CW18" i="1"/>
  <c r="CW49" i="1"/>
  <c r="CX49" i="1" s="1"/>
  <c r="CW33" i="1"/>
  <c r="CX33" i="1" s="1"/>
  <c r="CW17" i="1"/>
  <c r="CX17" i="1" s="1"/>
  <c r="CY17" i="1" s="1"/>
  <c r="CZ17" i="1" s="1"/>
  <c r="CW8" i="1"/>
  <c r="CW54" i="1"/>
  <c r="CW38" i="1"/>
  <c r="CW22" i="1"/>
  <c r="CX57" i="1"/>
  <c r="CY57" i="1" s="1"/>
  <c r="CZ57" i="1" s="1"/>
  <c r="CX25" i="1"/>
  <c r="CY25" i="1" s="1"/>
  <c r="CY62" i="1"/>
  <c r="CY30" i="1"/>
  <c r="CZ59" i="1"/>
  <c r="CZ55" i="1"/>
  <c r="DA55" i="1" s="1"/>
  <c r="CZ43" i="1"/>
  <c r="CZ39" i="1"/>
  <c r="DA39" i="1" s="1"/>
  <c r="DB39" i="1" s="1"/>
  <c r="DC39" i="1" s="1"/>
  <c r="DD39" i="1" s="1"/>
  <c r="DE39" i="1" s="1"/>
  <c r="CZ27" i="1"/>
  <c r="DA27" i="1" s="1"/>
  <c r="CZ11" i="1"/>
  <c r="DA23" i="1"/>
  <c r="DB23" i="1" s="1"/>
  <c r="DC23" i="1" s="1"/>
  <c r="CZ47" i="1"/>
  <c r="CZ31" i="1"/>
  <c r="DA31" i="1" s="1"/>
  <c r="DB31" i="1" s="1"/>
  <c r="CZ21" i="1"/>
  <c r="CZ15" i="1"/>
  <c r="CZ51" i="1"/>
  <c r="CZ35" i="1"/>
  <c r="CZ19" i="1"/>
  <c r="DC61" i="1" l="1"/>
  <c r="DD61" i="1" s="1"/>
  <c r="DE61" i="1" s="1"/>
  <c r="DA9" i="1"/>
  <c r="DK39" i="1"/>
  <c r="CY37" i="1"/>
  <c r="CX50" i="1"/>
  <c r="DI39" i="1"/>
  <c r="DG61" i="1"/>
  <c r="DG31" i="1"/>
  <c r="CY53" i="1"/>
  <c r="CZ53" i="1" s="1"/>
  <c r="CX22" i="1"/>
  <c r="DH23" i="1"/>
  <c r="DH39" i="1"/>
  <c r="DG23" i="1"/>
  <c r="DG39" i="1"/>
  <c r="DI61" i="1"/>
  <c r="DJ39" i="1"/>
  <c r="CZ62" i="1"/>
  <c r="DA62" i="1" s="1"/>
  <c r="DB62" i="1" s="1"/>
  <c r="DC62" i="1" s="1"/>
  <c r="DD62" i="1" s="1"/>
  <c r="DE62" i="1" s="1"/>
  <c r="CX54" i="1"/>
  <c r="CZ30" i="1"/>
  <c r="CX38" i="1"/>
  <c r="DF39" i="1"/>
  <c r="DK61" i="1"/>
  <c r="DA41" i="1"/>
  <c r="DA17" i="1"/>
  <c r="CX8" i="1"/>
  <c r="CY8" i="1" s="1"/>
  <c r="CY33" i="1"/>
  <c r="CY38" i="1"/>
  <c r="CY49" i="1"/>
  <c r="DD23" i="1"/>
  <c r="DE23" i="1" s="1"/>
  <c r="CX45" i="1"/>
  <c r="CY45" i="1" s="1"/>
  <c r="CZ45" i="1" s="1"/>
  <c r="CZ13" i="1"/>
  <c r="CX18" i="1"/>
  <c r="DA29" i="1"/>
  <c r="CX34" i="1"/>
  <c r="CZ25" i="1"/>
  <c r="DA25" i="1" s="1"/>
  <c r="DB25" i="1" s="1"/>
  <c r="DC25" i="1" s="1"/>
  <c r="DA43" i="1"/>
  <c r="DA11" i="1"/>
  <c r="CY54" i="1"/>
  <c r="CZ54" i="1" s="1"/>
  <c r="DA35" i="1"/>
  <c r="DA51" i="1"/>
  <c r="DA57" i="1"/>
  <c r="DA19" i="1"/>
  <c r="DA47" i="1"/>
  <c r="DA15" i="1"/>
  <c r="DC31" i="1"/>
  <c r="DB27" i="1"/>
  <c r="DG27" i="1" s="1"/>
  <c r="DB55" i="1"/>
  <c r="DB11" i="1"/>
  <c r="DC11" i="1" s="1"/>
  <c r="DD11" i="1" s="1"/>
  <c r="DE11" i="1" s="1"/>
  <c r="DB9" i="1"/>
  <c r="DG9" i="1" s="1"/>
  <c r="DA59" i="1"/>
  <c r="DA21" i="1"/>
  <c r="DH11" i="1" l="1"/>
  <c r="DH61" i="1"/>
  <c r="DF61" i="1"/>
  <c r="DJ61" i="1"/>
  <c r="DA53" i="1"/>
  <c r="DB53" i="1" s="1"/>
  <c r="DI62" i="1"/>
  <c r="DJ62" i="1"/>
  <c r="DF23" i="1"/>
  <c r="DK23" i="1"/>
  <c r="DB19" i="1"/>
  <c r="DC19" i="1" s="1"/>
  <c r="DD19" i="1" s="1"/>
  <c r="DE19" i="1" s="1"/>
  <c r="CZ49" i="1"/>
  <c r="DA49" i="1" s="1"/>
  <c r="DB49" i="1" s="1"/>
  <c r="DC49" i="1" s="1"/>
  <c r="DC27" i="1"/>
  <c r="DF11" i="1"/>
  <c r="DA13" i="1"/>
  <c r="DG11" i="1"/>
  <c r="DH27" i="1"/>
  <c r="DA30" i="1"/>
  <c r="DH62" i="1"/>
  <c r="DJ23" i="1"/>
  <c r="DG55" i="1"/>
  <c r="DF19" i="1"/>
  <c r="DH31" i="1"/>
  <c r="DI23" i="1"/>
  <c r="DK11" i="1"/>
  <c r="DH19" i="1"/>
  <c r="CY50" i="1"/>
  <c r="DJ11" i="1"/>
  <c r="DG62" i="1"/>
  <c r="CY18" i="1"/>
  <c r="CZ18" i="1" s="1"/>
  <c r="DB21" i="1"/>
  <c r="DC21" i="1" s="1"/>
  <c r="DB15" i="1"/>
  <c r="DG15" i="1" s="1"/>
  <c r="CZ37" i="1"/>
  <c r="DC55" i="1"/>
  <c r="DD55" i="1" s="1"/>
  <c r="DF55" i="1" s="1"/>
  <c r="DG25" i="1"/>
  <c r="DA54" i="1"/>
  <c r="DB54" i="1" s="1"/>
  <c r="DH25" i="1"/>
  <c r="DB29" i="1"/>
  <c r="DG29" i="1" s="1"/>
  <c r="CZ33" i="1"/>
  <c r="DB41" i="1"/>
  <c r="DG41" i="1"/>
  <c r="DF62" i="1"/>
  <c r="DI11" i="1"/>
  <c r="DK62" i="1"/>
  <c r="DI55" i="1"/>
  <c r="CY22" i="1"/>
  <c r="DB17" i="1"/>
  <c r="DG17" i="1" s="1"/>
  <c r="DD25" i="1"/>
  <c r="DE25" i="1" s="1"/>
  <c r="DA45" i="1"/>
  <c r="DB45" i="1" s="1"/>
  <c r="DC45" i="1" s="1"/>
  <c r="DD31" i="1"/>
  <c r="DI31" i="1" s="1"/>
  <c r="DB51" i="1"/>
  <c r="DG51" i="1" s="1"/>
  <c r="CY34" i="1"/>
  <c r="CZ38" i="1"/>
  <c r="DD49" i="1"/>
  <c r="DB57" i="1"/>
  <c r="DB43" i="1"/>
  <c r="DG43" i="1" s="1"/>
  <c r="DB35" i="1"/>
  <c r="DG35" i="1" s="1"/>
  <c r="DB47" i="1"/>
  <c r="DG47" i="1" s="1"/>
  <c r="CZ8" i="1"/>
  <c r="DC15" i="1"/>
  <c r="DC9" i="1"/>
  <c r="DB59" i="1"/>
  <c r="DC17" i="1" l="1"/>
  <c r="DD21" i="1"/>
  <c r="DE31" i="1"/>
  <c r="DK31" i="1" s="1"/>
  <c r="DC29" i="1"/>
  <c r="DD29" i="1" s="1"/>
  <c r="DE29" i="1" s="1"/>
  <c r="DK19" i="1"/>
  <c r="DJ19" i="1"/>
  <c r="DG19" i="1"/>
  <c r="DC53" i="1"/>
  <c r="DD53" i="1" s="1"/>
  <c r="DE53" i="1" s="1"/>
  <c r="DG53" i="1"/>
  <c r="DF25" i="1"/>
  <c r="DH55" i="1"/>
  <c r="DF31" i="1"/>
  <c r="DI25" i="1"/>
  <c r="DF29" i="1"/>
  <c r="DG57" i="1"/>
  <c r="DI21" i="1"/>
  <c r="DG59" i="1"/>
  <c r="CZ22" i="1"/>
  <c r="DB30" i="1"/>
  <c r="DE55" i="1"/>
  <c r="DK55" i="1" s="1"/>
  <c r="DD45" i="1"/>
  <c r="DE45" i="1" s="1"/>
  <c r="DC54" i="1"/>
  <c r="DC43" i="1"/>
  <c r="DD43" i="1" s="1"/>
  <c r="DE43" i="1" s="1"/>
  <c r="DJ43" i="1" s="1"/>
  <c r="DA38" i="1"/>
  <c r="DH17" i="1"/>
  <c r="DG45" i="1"/>
  <c r="DF45" i="1"/>
  <c r="DC41" i="1"/>
  <c r="DJ29" i="1"/>
  <c r="DI49" i="1"/>
  <c r="DA37" i="1"/>
  <c r="DB37" i="1"/>
  <c r="DG37" i="1" s="1"/>
  <c r="DG21" i="1"/>
  <c r="DG49" i="1"/>
  <c r="DD27" i="1"/>
  <c r="DJ31" i="1"/>
  <c r="DI19" i="1"/>
  <c r="DK45" i="1"/>
  <c r="DH15" i="1"/>
  <c r="DC47" i="1"/>
  <c r="DD47" i="1" s="1"/>
  <c r="DA33" i="1"/>
  <c r="DK25" i="1"/>
  <c r="DG54" i="1"/>
  <c r="DH9" i="1"/>
  <c r="DH45" i="1"/>
  <c r="DK29" i="1"/>
  <c r="DI29" i="1"/>
  <c r="DH29" i="1"/>
  <c r="DH21" i="1"/>
  <c r="DF21" i="1"/>
  <c r="CZ50" i="1"/>
  <c r="DF49" i="1"/>
  <c r="DB13" i="1"/>
  <c r="DG13" i="1" s="1"/>
  <c r="DJ25" i="1"/>
  <c r="DH49" i="1"/>
  <c r="DC57" i="1"/>
  <c r="DD57" i="1" s="1"/>
  <c r="DE57" i="1" s="1"/>
  <c r="DK57" i="1" s="1"/>
  <c r="DE21" i="1"/>
  <c r="DJ21" i="1" s="1"/>
  <c r="DD9" i="1"/>
  <c r="DI9" i="1" s="1"/>
  <c r="DC51" i="1"/>
  <c r="DA18" i="1"/>
  <c r="DC35" i="1"/>
  <c r="DH35" i="1" s="1"/>
  <c r="CZ34" i="1"/>
  <c r="DE49" i="1"/>
  <c r="DC59" i="1"/>
  <c r="DH59" i="1" s="1"/>
  <c r="DA8" i="1"/>
  <c r="DD15" i="1"/>
  <c r="DI15" i="1" s="1"/>
  <c r="DF47" i="1" l="1"/>
  <c r="DH47" i="1"/>
  <c r="DI53" i="1"/>
  <c r="DD17" i="1"/>
  <c r="DE17" i="1"/>
  <c r="DI57" i="1"/>
  <c r="DH53" i="1"/>
  <c r="DI45" i="1"/>
  <c r="DJ55" i="1"/>
  <c r="DJ45" i="1"/>
  <c r="DF53" i="1"/>
  <c r="DJ53" i="1"/>
  <c r="DK53" i="1"/>
  <c r="DD51" i="1"/>
  <c r="DI51" i="1" s="1"/>
  <c r="DE27" i="1"/>
  <c r="DK27" i="1" s="1"/>
  <c r="DF27" i="1"/>
  <c r="DD41" i="1"/>
  <c r="DI41" i="1" s="1"/>
  <c r="DD35" i="1"/>
  <c r="DA50" i="1"/>
  <c r="DK43" i="1"/>
  <c r="DK21" i="1"/>
  <c r="DH51" i="1"/>
  <c r="DC30" i="1"/>
  <c r="DH30" i="1" s="1"/>
  <c r="DG30" i="1"/>
  <c r="DA22" i="1"/>
  <c r="DK49" i="1"/>
  <c r="DJ49" i="1"/>
  <c r="DB38" i="1"/>
  <c r="DC13" i="1"/>
  <c r="DI43" i="1"/>
  <c r="DH54" i="1"/>
  <c r="DB33" i="1"/>
  <c r="DH57" i="1"/>
  <c r="DG38" i="1"/>
  <c r="DH41" i="1"/>
  <c r="DH43" i="1"/>
  <c r="DD54" i="1"/>
  <c r="DE54" i="1" s="1"/>
  <c r="DK54" i="1" s="1"/>
  <c r="DB18" i="1"/>
  <c r="DG18" i="1" s="1"/>
  <c r="DE9" i="1"/>
  <c r="DJ9" i="1" s="1"/>
  <c r="DF9" i="1"/>
  <c r="DF15" i="1"/>
  <c r="DE47" i="1"/>
  <c r="DI47" i="1"/>
  <c r="DJ57" i="1"/>
  <c r="DI27" i="1"/>
  <c r="DC37" i="1"/>
  <c r="DF43" i="1"/>
  <c r="DF35" i="1"/>
  <c r="DF57" i="1"/>
  <c r="DE15" i="1"/>
  <c r="DJ15" i="1" s="1"/>
  <c r="DA34" i="1"/>
  <c r="DB34" i="1" s="1"/>
  <c r="DC34" i="1" s="1"/>
  <c r="DD59" i="1"/>
  <c r="DF59" i="1" s="1"/>
  <c r="DB8" i="1"/>
  <c r="DC8" i="1" s="1"/>
  <c r="DI17" i="1" l="1"/>
  <c r="DK17" i="1"/>
  <c r="DF17" i="1"/>
  <c r="DJ17" i="1"/>
  <c r="DE51" i="1"/>
  <c r="DK51" i="1" s="1"/>
  <c r="DC38" i="1"/>
  <c r="DD38" i="1" s="1"/>
  <c r="DE38" i="1" s="1"/>
  <c r="DK38" i="1" s="1"/>
  <c r="DJ27" i="1"/>
  <c r="DG34" i="1"/>
  <c r="DH34" i="1"/>
  <c r="DG33" i="1"/>
  <c r="DC33" i="1"/>
  <c r="DD13" i="1"/>
  <c r="DF13" i="1" s="1"/>
  <c r="DD37" i="1"/>
  <c r="DE37" i="1" s="1"/>
  <c r="DJ37" i="1" s="1"/>
  <c r="DB50" i="1"/>
  <c r="DJ51" i="1"/>
  <c r="DK9" i="1"/>
  <c r="DC18" i="1"/>
  <c r="DH18" i="1" s="1"/>
  <c r="DH13" i="1"/>
  <c r="DB22" i="1"/>
  <c r="DD30" i="1"/>
  <c r="DI30" i="1" s="1"/>
  <c r="DE41" i="1"/>
  <c r="DJ41" i="1" s="1"/>
  <c r="DF51" i="1"/>
  <c r="DG8" i="1"/>
  <c r="DH8" i="1"/>
  <c r="DF41" i="1"/>
  <c r="DK47" i="1"/>
  <c r="DJ47" i="1"/>
  <c r="DK15" i="1"/>
  <c r="DH37" i="1"/>
  <c r="DF54" i="1"/>
  <c r="DJ54" i="1"/>
  <c r="DI13" i="1"/>
  <c r="DI59" i="1"/>
  <c r="DI54" i="1"/>
  <c r="DE35" i="1"/>
  <c r="DI35" i="1"/>
  <c r="DD8" i="1"/>
  <c r="DI8" i="1" s="1"/>
  <c r="DE59" i="1"/>
  <c r="DD34" i="1"/>
  <c r="DI34" i="1" s="1"/>
  <c r="DF38" i="1" l="1"/>
  <c r="DH38" i="1"/>
  <c r="DJ38" i="1"/>
  <c r="DE8" i="1"/>
  <c r="DI38" i="1"/>
  <c r="DG22" i="1"/>
  <c r="DK41" i="1"/>
  <c r="DI37" i="1"/>
  <c r="DF37" i="1"/>
  <c r="DK37" i="1"/>
  <c r="DF8" i="1"/>
  <c r="DJ59" i="1"/>
  <c r="DK59" i="1"/>
  <c r="DK35" i="1"/>
  <c r="DJ35" i="1"/>
  <c r="DE30" i="1"/>
  <c r="DJ30" i="1" s="1"/>
  <c r="DF30" i="1"/>
  <c r="DG50" i="1"/>
  <c r="DC50" i="1"/>
  <c r="DE13" i="1"/>
  <c r="DD18" i="1"/>
  <c r="DE18" i="1" s="1"/>
  <c r="DK18" i="1" s="1"/>
  <c r="DI18" i="1"/>
  <c r="DI33" i="1"/>
  <c r="DD33" i="1"/>
  <c r="DH33" i="1"/>
  <c r="DC22" i="1"/>
  <c r="DH22" i="1" s="1"/>
  <c r="DF34" i="1"/>
  <c r="DE34" i="1"/>
  <c r="DK8" i="1"/>
  <c r="DJ8" i="1"/>
  <c r="DJ18" i="1" l="1"/>
  <c r="DD22" i="1"/>
  <c r="DJ34" i="1"/>
  <c r="DK34" i="1"/>
  <c r="DE33" i="1"/>
  <c r="DF33" i="1"/>
  <c r="DF18" i="1"/>
  <c r="DJ13" i="1"/>
  <c r="DK13" i="1"/>
  <c r="DD50" i="1"/>
  <c r="DI50" i="1" s="1"/>
  <c r="DH50" i="1"/>
  <c r="DK30" i="1"/>
  <c r="DE50" i="1" l="1"/>
  <c r="DK50" i="1" s="1"/>
  <c r="DK33" i="1"/>
  <c r="DJ33" i="1"/>
  <c r="DF50" i="1"/>
  <c r="DE22" i="1"/>
  <c r="DI22" i="1"/>
  <c r="DF22" i="1"/>
  <c r="DJ50" i="1" l="1"/>
  <c r="DK22" i="1"/>
  <c r="DJ22" i="1"/>
</calcChain>
</file>

<file path=xl/sharedStrings.xml><?xml version="1.0" encoding="utf-8"?>
<sst xmlns="http://schemas.openxmlformats.org/spreadsheetml/2006/main" count="1026" uniqueCount="100">
  <si>
    <t>Русский язык</t>
  </si>
  <si>
    <t>РУС</t>
  </si>
  <si>
    <t>Класс</t>
  </si>
  <si>
    <t>МАТ</t>
  </si>
  <si>
    <t>ЛИТ</t>
  </si>
  <si>
    <t>АНГ</t>
  </si>
  <si>
    <t>ОКР</t>
  </si>
  <si>
    <t>ИСТ</t>
  </si>
  <si>
    <t>ОБЩ</t>
  </si>
  <si>
    <t>БИО</t>
  </si>
  <si>
    <t>ГЕО</t>
  </si>
  <si>
    <t>ХИМ</t>
  </si>
  <si>
    <t>ФИЗ</t>
  </si>
  <si>
    <t>ФЗР</t>
  </si>
  <si>
    <t>ИЗО</t>
  </si>
  <si>
    <t>МУЗ</t>
  </si>
  <si>
    <t>ИНФ</t>
  </si>
  <si>
    <t>Литература, литчтение</t>
  </si>
  <si>
    <t>2а</t>
  </si>
  <si>
    <t>Английский язык</t>
  </si>
  <si>
    <t>2б</t>
  </si>
  <si>
    <t>Окружающий мир</t>
  </si>
  <si>
    <t>2в</t>
  </si>
  <si>
    <t>Математика</t>
  </si>
  <si>
    <t>2г</t>
  </si>
  <si>
    <t>2д</t>
  </si>
  <si>
    <t>музыка</t>
  </si>
  <si>
    <t>3а</t>
  </si>
  <si>
    <t>История</t>
  </si>
  <si>
    <t>3б</t>
  </si>
  <si>
    <t>Обществознание</t>
  </si>
  <si>
    <t>3в</t>
  </si>
  <si>
    <t>География</t>
  </si>
  <si>
    <t>3г</t>
  </si>
  <si>
    <t>3д</t>
  </si>
  <si>
    <t>3е</t>
  </si>
  <si>
    <t>Физика</t>
  </si>
  <si>
    <t>4а</t>
  </si>
  <si>
    <t>Химия</t>
  </si>
  <si>
    <t>4б</t>
  </si>
  <si>
    <t>Биология</t>
  </si>
  <si>
    <t>4в</t>
  </si>
  <si>
    <t>4г</t>
  </si>
  <si>
    <t>4д</t>
  </si>
  <si>
    <t>4е</t>
  </si>
  <si>
    <t>5а</t>
  </si>
  <si>
    <t>5б</t>
  </si>
  <si>
    <t>5в</t>
  </si>
  <si>
    <t>Информатика</t>
  </si>
  <si>
    <t>5г</t>
  </si>
  <si>
    <t>ГУ</t>
  </si>
  <si>
    <t>5д</t>
  </si>
  <si>
    <t>ЕН</t>
  </si>
  <si>
    <t>6а</t>
  </si>
  <si>
    <t>6б</t>
  </si>
  <si>
    <t>6в</t>
  </si>
  <si>
    <t>6г</t>
  </si>
  <si>
    <t>6д</t>
  </si>
  <si>
    <t>6е</t>
  </si>
  <si>
    <t>6ж</t>
  </si>
  <si>
    <t>7а</t>
  </si>
  <si>
    <t>7б</t>
  </si>
  <si>
    <t>7в</t>
  </si>
  <si>
    <t>7г</t>
  </si>
  <si>
    <t>7д</t>
  </si>
  <si>
    <t>7е</t>
  </si>
  <si>
    <t>8а</t>
  </si>
  <si>
    <t>8б</t>
  </si>
  <si>
    <t>8в</t>
  </si>
  <si>
    <t>8г</t>
  </si>
  <si>
    <t>8д</t>
  </si>
  <si>
    <t>8е</t>
  </si>
  <si>
    <t>9а</t>
  </si>
  <si>
    <t>9б</t>
  </si>
  <si>
    <t>9в</t>
  </si>
  <si>
    <t>9г</t>
  </si>
  <si>
    <t>9д</t>
  </si>
  <si>
    <t>9е</t>
  </si>
  <si>
    <t>10б</t>
  </si>
  <si>
    <t>10в</t>
  </si>
  <si>
    <t>11а</t>
  </si>
  <si>
    <t>11б</t>
  </si>
  <si>
    <t>11в</t>
  </si>
  <si>
    <t>11г</t>
  </si>
  <si>
    <t>СЕНТЯБРЬ</t>
  </si>
  <si>
    <t>ДЕКАБРЬ</t>
  </si>
  <si>
    <t>НОЯБРЬ</t>
  </si>
  <si>
    <t>ОКТЯБРЬ</t>
  </si>
  <si>
    <t>ОБЗР</t>
  </si>
  <si>
    <t>физическая культура</t>
  </si>
  <si>
    <t>ОДНКР</t>
  </si>
  <si>
    <t>10а/1</t>
  </si>
  <si>
    <t>10а/2</t>
  </si>
  <si>
    <t>Количество оценочных процедур</t>
  </si>
  <si>
    <t>УТВЕРЖДЕН</t>
  </si>
  <si>
    <t xml:space="preserve"> на I полугодие 2024-2025 учебного года</t>
  </si>
  <si>
    <t>График оценочных процедур в МАОУ СОШ № 42</t>
  </si>
  <si>
    <t>_ПРИКАЗ №357 ___________________</t>
  </si>
  <si>
    <t>___ОТ 29.08.2024_________________</t>
  </si>
  <si>
    <t>Условные обозначения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</si>
</sst>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u/>
      <sz val="8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sz val="8"/>
      <color rgb="FF632423"/>
      <name val="Times New Roman"/>
      <family val="1"/>
      <charset val="204"/>
    </font>
    <font>
      <b/>
      <sz val="8"/>
      <color rgb="FF63242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1" fillId="2" borderId="24" xfId="0" applyFont="1" applyFill="1" applyBorder="1" applyAlignment="1">
      <alignment wrapText="1"/>
    </xf>
    <xf numFmtId="0" fontId="1" fillId="2" borderId="18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2" borderId="14" xfId="0" applyFont="1" applyFill="1" applyBorder="1" applyAlignment="1">
      <alignment horizontal="right" wrapText="1"/>
    </xf>
    <xf numFmtId="0" fontId="1" fillId="2" borderId="23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right" wrapText="1"/>
    </xf>
    <xf numFmtId="0" fontId="2" fillId="2" borderId="27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29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right" wrapText="1"/>
    </xf>
    <xf numFmtId="0" fontId="2" fillId="2" borderId="32" xfId="0" applyFont="1" applyFill="1" applyBorder="1" applyAlignment="1">
      <alignment horizontal="right" wrapText="1"/>
    </xf>
    <xf numFmtId="0" fontId="1" fillId="2" borderId="33" xfId="0" applyFont="1" applyFill="1" applyBorder="1"/>
    <xf numFmtId="0" fontId="1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35" xfId="0" applyFont="1" applyFill="1" applyBorder="1" applyAlignment="1">
      <alignment horizontal="right" wrapText="1"/>
    </xf>
    <xf numFmtId="0" fontId="1" fillId="2" borderId="31" xfId="0" applyFont="1" applyFill="1" applyBorder="1" applyAlignment="1">
      <alignment horizontal="right" wrapText="1"/>
    </xf>
    <xf numFmtId="0" fontId="2" fillId="2" borderId="28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wrapText="1"/>
    </xf>
    <xf numFmtId="0" fontId="2" fillId="2" borderId="37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26" xfId="0" applyFont="1" applyFill="1" applyBorder="1"/>
    <xf numFmtId="0" fontId="2" fillId="3" borderId="31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38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1" fillId="2" borderId="28" xfId="0" applyFont="1" applyFill="1" applyBorder="1"/>
    <xf numFmtId="0" fontId="7" fillId="7" borderId="30" xfId="0" applyFont="1" applyFill="1" applyBorder="1" applyAlignment="1">
      <alignment horizontal="center" wrapText="1"/>
    </xf>
    <xf numFmtId="0" fontId="7" fillId="7" borderId="34" xfId="0" applyFont="1" applyFill="1" applyBorder="1" applyAlignment="1">
      <alignment horizontal="center" wrapText="1"/>
    </xf>
    <xf numFmtId="0" fontId="1" fillId="2" borderId="18" xfId="0" applyFont="1" applyFill="1" applyBorder="1"/>
    <xf numFmtId="0" fontId="1" fillId="2" borderId="4" xfId="0" applyFont="1" applyFill="1" applyBorder="1"/>
    <xf numFmtId="0" fontId="8" fillId="2" borderId="13" xfId="0" applyFont="1" applyFill="1" applyBorder="1" applyAlignment="1">
      <alignment vertical="top" wrapText="1"/>
    </xf>
    <xf numFmtId="0" fontId="2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25" xfId="0" applyFont="1" applyFill="1" applyBorder="1" applyAlignment="1">
      <alignment wrapText="1"/>
    </xf>
    <xf numFmtId="0" fontId="1" fillId="2" borderId="3" xfId="0" applyFont="1" applyFill="1" applyBorder="1"/>
    <xf numFmtId="0" fontId="8" fillId="2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wrapText="1"/>
    </xf>
    <xf numFmtId="0" fontId="9" fillId="2" borderId="7" xfId="0" applyFont="1" applyFill="1" applyBorder="1" applyAlignment="1">
      <alignment vertical="top" wrapText="1"/>
    </xf>
    <xf numFmtId="0" fontId="1" fillId="2" borderId="19" xfId="0" applyFont="1" applyFill="1" applyBorder="1"/>
    <xf numFmtId="0" fontId="1" fillId="2" borderId="8" xfId="0" applyFont="1" applyFill="1" applyBorder="1"/>
    <xf numFmtId="0" fontId="1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vertical="center"/>
    </xf>
    <xf numFmtId="0" fontId="1" fillId="2" borderId="5" xfId="0" applyFont="1" applyFill="1" applyBorder="1"/>
    <xf numFmtId="0" fontId="1" fillId="2" borderId="2" xfId="0" applyFont="1" applyFill="1" applyBorder="1"/>
    <xf numFmtId="0" fontId="1" fillId="2" borderId="5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64"/>
  <sheetViews>
    <sheetView tabSelected="1" zoomScale="115" zoomScaleNormal="115" workbookViewId="0">
      <pane xSplit="3" ySplit="7" topLeftCell="D8" activePane="bottomRight" state="frozen"/>
      <selection pane="topRight" activeCell="D1" sqref="D1"/>
      <selection pane="bottomLeft" activeCell="A3" sqref="A3"/>
      <selection pane="bottomRight"/>
    </sheetView>
  </sheetViews>
  <sheetFormatPr defaultRowHeight="11.25" x14ac:dyDescent="0.2"/>
  <cols>
    <col min="1" max="1" width="19.5703125" style="18" customWidth="1"/>
    <col min="2" max="2" width="6.85546875" style="18" customWidth="1"/>
    <col min="3" max="3" width="6.7109375" style="32" customWidth="1"/>
    <col min="4" max="115" width="5.5703125" style="18" customWidth="1"/>
    <col min="116" max="16384" width="9.140625" style="18"/>
  </cols>
  <sheetData>
    <row r="1" spans="1:116" x14ac:dyDescent="0.2">
      <c r="C1" s="53"/>
    </row>
    <row r="2" spans="1:116" x14ac:dyDescent="0.2"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</row>
    <row r="3" spans="1:116" x14ac:dyDescent="0.2">
      <c r="C3" s="74" t="s">
        <v>94</v>
      </c>
      <c r="D3" s="74"/>
      <c r="E3" s="74"/>
      <c r="F3" s="74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</row>
    <row r="4" spans="1:116" x14ac:dyDescent="0.2">
      <c r="C4" s="75" t="s">
        <v>97</v>
      </c>
      <c r="D4" s="75"/>
      <c r="E4" s="75"/>
      <c r="F4" s="75"/>
      <c r="G4" s="75"/>
      <c r="H4" s="75"/>
      <c r="I4" s="75"/>
      <c r="J4" s="75"/>
      <c r="K4" s="73"/>
      <c r="L4" s="73"/>
      <c r="M4" s="73"/>
      <c r="N4" s="76" t="s">
        <v>96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116" ht="12" thickBot="1" x14ac:dyDescent="0.25">
      <c r="A5" s="54"/>
      <c r="B5" s="54"/>
      <c r="C5" s="75" t="s">
        <v>98</v>
      </c>
      <c r="D5" s="75"/>
      <c r="E5" s="75"/>
      <c r="F5" s="75"/>
      <c r="G5" s="75"/>
      <c r="H5" s="75"/>
      <c r="I5" s="75"/>
      <c r="J5" s="75"/>
      <c r="K5" s="73"/>
      <c r="L5" s="73"/>
      <c r="M5" s="73"/>
      <c r="N5" s="76" t="s">
        <v>95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7"/>
      <c r="AE5" s="77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</row>
    <row r="6" spans="1:116" s="84" customFormat="1" ht="15" customHeight="1" thickBot="1" x14ac:dyDescent="0.25">
      <c r="A6" s="78" t="s">
        <v>99</v>
      </c>
      <c r="B6" s="79"/>
      <c r="C6" s="80"/>
      <c r="D6" s="55" t="s">
        <v>84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60" t="s">
        <v>87</v>
      </c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59" t="s">
        <v>86</v>
      </c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7" t="s">
        <v>85</v>
      </c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8"/>
      <c r="CV6" s="81" t="s">
        <v>93</v>
      </c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2"/>
      <c r="DL6" s="83"/>
    </row>
    <row r="7" spans="1:116" ht="12" thickBot="1" x14ac:dyDescent="0.25">
      <c r="A7" s="85" t="s">
        <v>0</v>
      </c>
      <c r="B7" s="42" t="s">
        <v>1</v>
      </c>
      <c r="C7" s="48" t="s">
        <v>2</v>
      </c>
      <c r="D7" s="86">
        <v>2</v>
      </c>
      <c r="E7" s="87">
        <v>3</v>
      </c>
      <c r="F7" s="87">
        <v>4</v>
      </c>
      <c r="G7" s="87">
        <v>5</v>
      </c>
      <c r="H7" s="87">
        <v>6</v>
      </c>
      <c r="I7" s="87">
        <v>7</v>
      </c>
      <c r="J7" s="87">
        <v>9</v>
      </c>
      <c r="K7" s="87">
        <v>10</v>
      </c>
      <c r="L7" s="87">
        <v>11</v>
      </c>
      <c r="M7" s="87">
        <v>12</v>
      </c>
      <c r="N7" s="87">
        <v>13</v>
      </c>
      <c r="O7" s="87">
        <v>14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23</v>
      </c>
      <c r="W7" s="87">
        <v>24</v>
      </c>
      <c r="X7" s="87">
        <v>25</v>
      </c>
      <c r="Y7" s="87">
        <v>26</v>
      </c>
      <c r="Z7" s="87">
        <v>27</v>
      </c>
      <c r="AA7" s="87">
        <v>28</v>
      </c>
      <c r="AB7" s="88">
        <v>30</v>
      </c>
      <c r="AC7" s="86">
        <v>1</v>
      </c>
      <c r="AD7" s="87">
        <v>2</v>
      </c>
      <c r="AE7" s="87">
        <v>3</v>
      </c>
      <c r="AF7" s="87">
        <v>4</v>
      </c>
      <c r="AG7" s="87">
        <v>5</v>
      </c>
      <c r="AH7" s="87">
        <v>6</v>
      </c>
      <c r="AI7" s="87">
        <v>7</v>
      </c>
      <c r="AJ7" s="87">
        <v>8</v>
      </c>
      <c r="AK7" s="87">
        <v>9</v>
      </c>
      <c r="AL7" s="87">
        <v>10</v>
      </c>
      <c r="AM7" s="87">
        <v>11</v>
      </c>
      <c r="AN7" s="87">
        <v>12</v>
      </c>
      <c r="AO7" s="87">
        <v>14</v>
      </c>
      <c r="AP7" s="87">
        <v>15</v>
      </c>
      <c r="AQ7" s="87">
        <v>16</v>
      </c>
      <c r="AR7" s="87">
        <v>17</v>
      </c>
      <c r="AS7" s="87">
        <v>18</v>
      </c>
      <c r="AT7" s="87">
        <v>19</v>
      </c>
      <c r="AU7" s="87">
        <v>21</v>
      </c>
      <c r="AV7" s="87">
        <v>22</v>
      </c>
      <c r="AW7" s="87">
        <v>23</v>
      </c>
      <c r="AX7" s="87">
        <v>24</v>
      </c>
      <c r="AY7" s="87">
        <v>25</v>
      </c>
      <c r="AZ7" s="88">
        <v>26</v>
      </c>
      <c r="BA7" s="89">
        <v>5</v>
      </c>
      <c r="BB7" s="87">
        <v>6</v>
      </c>
      <c r="BC7" s="87">
        <v>7</v>
      </c>
      <c r="BD7" s="87">
        <v>8</v>
      </c>
      <c r="BE7" s="87">
        <v>9</v>
      </c>
      <c r="BF7" s="87">
        <v>11</v>
      </c>
      <c r="BG7" s="87">
        <v>12</v>
      </c>
      <c r="BH7" s="87">
        <v>13</v>
      </c>
      <c r="BI7" s="87">
        <v>14</v>
      </c>
      <c r="BJ7" s="87">
        <v>15</v>
      </c>
      <c r="BK7" s="87">
        <v>16</v>
      </c>
      <c r="BL7" s="87">
        <v>18</v>
      </c>
      <c r="BM7" s="87">
        <v>19</v>
      </c>
      <c r="BN7" s="87">
        <v>20</v>
      </c>
      <c r="BO7" s="87">
        <v>21</v>
      </c>
      <c r="BP7" s="87">
        <v>22</v>
      </c>
      <c r="BQ7" s="87">
        <v>23</v>
      </c>
      <c r="BR7" s="87">
        <v>25</v>
      </c>
      <c r="BS7" s="87">
        <v>26</v>
      </c>
      <c r="BT7" s="87">
        <v>27</v>
      </c>
      <c r="BU7" s="87">
        <v>28</v>
      </c>
      <c r="BV7" s="87">
        <v>29</v>
      </c>
      <c r="BW7" s="88">
        <v>30</v>
      </c>
      <c r="BX7" s="86">
        <v>2</v>
      </c>
      <c r="BY7" s="87">
        <v>3</v>
      </c>
      <c r="BZ7" s="87">
        <v>4</v>
      </c>
      <c r="CA7" s="87">
        <v>5</v>
      </c>
      <c r="CB7" s="87">
        <v>6</v>
      </c>
      <c r="CC7" s="87">
        <v>7</v>
      </c>
      <c r="CD7" s="87">
        <v>9</v>
      </c>
      <c r="CE7" s="87">
        <v>10</v>
      </c>
      <c r="CF7" s="87">
        <v>11</v>
      </c>
      <c r="CG7" s="87">
        <v>12</v>
      </c>
      <c r="CH7" s="87">
        <v>13</v>
      </c>
      <c r="CI7" s="87">
        <v>14</v>
      </c>
      <c r="CJ7" s="87">
        <v>16</v>
      </c>
      <c r="CK7" s="87">
        <v>17</v>
      </c>
      <c r="CL7" s="87">
        <v>18</v>
      </c>
      <c r="CM7" s="87">
        <v>19</v>
      </c>
      <c r="CN7" s="87">
        <v>20</v>
      </c>
      <c r="CO7" s="87">
        <v>21</v>
      </c>
      <c r="CP7" s="87">
        <v>23</v>
      </c>
      <c r="CQ7" s="87">
        <v>24</v>
      </c>
      <c r="CR7" s="87">
        <v>25</v>
      </c>
      <c r="CS7" s="87">
        <v>26</v>
      </c>
      <c r="CT7" s="87">
        <v>27</v>
      </c>
      <c r="CU7" s="88">
        <v>28</v>
      </c>
      <c r="CV7" s="46" t="s">
        <v>3</v>
      </c>
      <c r="CW7" s="33" t="s">
        <v>1</v>
      </c>
      <c r="CX7" s="33" t="s">
        <v>4</v>
      </c>
      <c r="CY7" s="33" t="s">
        <v>5</v>
      </c>
      <c r="CZ7" s="33" t="s">
        <v>7</v>
      </c>
      <c r="DA7" s="33" t="s">
        <v>8</v>
      </c>
      <c r="DB7" s="33" t="s">
        <v>9</v>
      </c>
      <c r="DC7" s="33" t="s">
        <v>10</v>
      </c>
      <c r="DD7" s="33" t="s">
        <v>11</v>
      </c>
      <c r="DE7" s="33" t="s">
        <v>12</v>
      </c>
      <c r="DF7" s="39" t="s">
        <v>16</v>
      </c>
      <c r="DG7" s="39" t="s">
        <v>88</v>
      </c>
      <c r="DH7" s="39" t="s">
        <v>15</v>
      </c>
      <c r="DI7" s="39" t="s">
        <v>13</v>
      </c>
      <c r="DJ7" s="39" t="s">
        <v>14</v>
      </c>
      <c r="DK7" s="34" t="s">
        <v>6</v>
      </c>
      <c r="DL7" s="90"/>
    </row>
    <row r="8" spans="1:116" x14ac:dyDescent="0.2">
      <c r="A8" s="91" t="s">
        <v>17</v>
      </c>
      <c r="B8" s="43" t="s">
        <v>4</v>
      </c>
      <c r="C8" s="49" t="s">
        <v>18</v>
      </c>
      <c r="D8" s="8"/>
      <c r="E8" s="9"/>
      <c r="F8" s="9"/>
      <c r="G8" s="9"/>
      <c r="H8" s="9"/>
      <c r="I8" s="9"/>
      <c r="J8" s="9"/>
      <c r="K8" s="9" t="s">
        <v>3</v>
      </c>
      <c r="L8" s="9" t="s">
        <v>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0"/>
      <c r="AC8" s="8" t="s">
        <v>3</v>
      </c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 t="s">
        <v>1</v>
      </c>
      <c r="AW8" s="9" t="s">
        <v>3</v>
      </c>
      <c r="AX8" s="9"/>
      <c r="AY8" s="9"/>
      <c r="AZ8" s="10"/>
      <c r="BA8" s="11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 t="s">
        <v>3</v>
      </c>
      <c r="BT8" s="9"/>
      <c r="BU8" s="9"/>
      <c r="BV8" s="9"/>
      <c r="BW8" s="12"/>
      <c r="BX8" s="13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 t="s">
        <v>1</v>
      </c>
      <c r="CN8" s="14"/>
      <c r="CO8" s="14"/>
      <c r="CP8" s="14"/>
      <c r="CQ8" s="14" t="s">
        <v>3</v>
      </c>
      <c r="CR8" s="14"/>
      <c r="CS8" s="14"/>
      <c r="CT8" s="14"/>
      <c r="CU8" s="50"/>
      <c r="CV8" s="47">
        <f t="shared" ref="CV8:CV62" si="0">COUNTIF(D8:CU8,"МАТ")</f>
        <v>5</v>
      </c>
      <c r="CW8" s="35">
        <f>COUNTIF(E8:CV8,"РУС")</f>
        <v>3</v>
      </c>
      <c r="CX8" s="35">
        <f>COUNTIF(F8:CW8,"ЛИТ")</f>
        <v>0</v>
      </c>
      <c r="CY8" s="35">
        <f>COUNTIF(G8:CX8,"АНГ")</f>
        <v>0</v>
      </c>
      <c r="CZ8" s="35">
        <f>COUNTIF(H8:CY8,"ИСТ")</f>
        <v>0</v>
      </c>
      <c r="DA8" s="35">
        <f>COUNTIF(I8:CZ8,"ОБЩ")</f>
        <v>0</v>
      </c>
      <c r="DB8" s="35">
        <f>COUNTIF(J8:DA8,"БИО")</f>
        <v>0</v>
      </c>
      <c r="DC8" s="35">
        <f>COUNTIF(K8:DB8,"ГО")</f>
        <v>0</v>
      </c>
      <c r="DD8" s="35">
        <f>COUNTIF(L8:DC8,"ХИМ")</f>
        <v>0</v>
      </c>
      <c r="DE8" s="35">
        <f>COUNTIF(M8:DD8,"ФИЗ")</f>
        <v>0</v>
      </c>
      <c r="DF8" s="35">
        <f>COUNTIF(M8:DD8,"ИНФ")</f>
        <v>0</v>
      </c>
      <c r="DG8" s="35">
        <f>COUNTIF(K8:DB8,"ОБЗР")</f>
        <v>0</v>
      </c>
      <c r="DH8" s="35">
        <f>COUNTIF(L8:DC8,"МУЗ")</f>
        <v>0</v>
      </c>
      <c r="DI8" s="35">
        <f>COUNTIF(M8:DD8,"ФЗР")</f>
        <v>0</v>
      </c>
      <c r="DJ8" s="35">
        <f>COUNTIF(N8:DE8,"ИЗО")</f>
        <v>0</v>
      </c>
      <c r="DK8" s="36">
        <f>COUNTIF(N8:DE8,"ОКР")</f>
        <v>0</v>
      </c>
      <c r="DL8" s="90"/>
    </row>
    <row r="9" spans="1:116" x14ac:dyDescent="0.2">
      <c r="A9" s="91" t="s">
        <v>19</v>
      </c>
      <c r="B9" s="43" t="s">
        <v>5</v>
      </c>
      <c r="C9" s="49" t="s">
        <v>20</v>
      </c>
      <c r="D9" s="15"/>
      <c r="E9" s="1"/>
      <c r="F9" s="1"/>
      <c r="G9" s="1"/>
      <c r="H9" s="1"/>
      <c r="I9" s="1"/>
      <c r="J9" s="1"/>
      <c r="K9" s="1" t="s">
        <v>3</v>
      </c>
      <c r="L9" s="1" t="s">
        <v>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6"/>
      <c r="AC9" s="15" t="s">
        <v>3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 t="s">
        <v>1</v>
      </c>
      <c r="AW9" s="1" t="s">
        <v>3</v>
      </c>
      <c r="AX9" s="1"/>
      <c r="AY9" s="1"/>
      <c r="AZ9" s="16"/>
      <c r="BA9" s="3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 t="s">
        <v>3</v>
      </c>
      <c r="BT9" s="1"/>
      <c r="BU9" s="1"/>
      <c r="BV9" s="1"/>
      <c r="BW9" s="2"/>
      <c r="BX9" s="15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 t="s">
        <v>1</v>
      </c>
      <c r="CN9" s="1"/>
      <c r="CO9" s="1"/>
      <c r="CP9" s="1"/>
      <c r="CQ9" s="1" t="s">
        <v>3</v>
      </c>
      <c r="CR9" s="1"/>
      <c r="CS9" s="1"/>
      <c r="CT9" s="1"/>
      <c r="CU9" s="16"/>
      <c r="CV9" s="20">
        <f t="shared" si="0"/>
        <v>5</v>
      </c>
      <c r="CW9" s="7">
        <f t="shared" ref="CW9:CW62" si="1">COUNTIF(E9:CV9,"РУС")</f>
        <v>3</v>
      </c>
      <c r="CX9" s="7">
        <f t="shared" ref="CX9:CX62" si="2">COUNTIF(F9:CW9,"ЛИТ")</f>
        <v>0</v>
      </c>
      <c r="CY9" s="7">
        <f t="shared" ref="CY9:CY62" si="3">COUNTIF(G9:CX9,"АНГ")</f>
        <v>0</v>
      </c>
      <c r="CZ9" s="7">
        <f t="shared" ref="CZ9:CZ62" si="4">COUNTIF(H9:CY9,"ИСТ")</f>
        <v>0</v>
      </c>
      <c r="DA9" s="7">
        <f t="shared" ref="DA9:DA62" si="5">COUNTIF(I9:CZ9,"ОБЩ")</f>
        <v>0</v>
      </c>
      <c r="DB9" s="7">
        <f t="shared" ref="DB9:DB62" si="6">COUNTIF(J9:DA9,"БИО")</f>
        <v>0</v>
      </c>
      <c r="DC9" s="7">
        <f t="shared" ref="DC9:DC62" si="7">COUNTIF(K9:DB9,"ГО")</f>
        <v>0</v>
      </c>
      <c r="DD9" s="7">
        <f t="shared" ref="DD9:DD62" si="8">COUNTIF(L9:DC9,"ХИМ")</f>
        <v>0</v>
      </c>
      <c r="DE9" s="7">
        <f t="shared" ref="DE9:DE62" si="9">COUNTIF(M9:DD9,"ФИЗ")</f>
        <v>0</v>
      </c>
      <c r="DF9" s="7">
        <f t="shared" ref="DF9:DF62" si="10">COUNTIF(M9:DD9,"ИНФ")</f>
        <v>0</v>
      </c>
      <c r="DG9" s="7">
        <f t="shared" ref="DG9:DG62" si="11">COUNTIF(K9:DB9,"ОБЗР")</f>
        <v>0</v>
      </c>
      <c r="DH9" s="7">
        <f t="shared" ref="DH9:DH62" si="12">COUNTIF(L9:DC9,"МУЗ")</f>
        <v>0</v>
      </c>
      <c r="DI9" s="7">
        <f t="shared" ref="DI9:DI62" si="13">COUNTIF(M9:DD9,"ФЗР")</f>
        <v>0</v>
      </c>
      <c r="DJ9" s="7">
        <f t="shared" ref="DJ9:DJ62" si="14">COUNTIF(N9:DE9,"ИЗО")</f>
        <v>0</v>
      </c>
      <c r="DK9" s="28">
        <f t="shared" ref="DK9:DK62" si="15">COUNTIF(N9:DE9,"ОКР")</f>
        <v>0</v>
      </c>
      <c r="DL9" s="90"/>
    </row>
    <row r="10" spans="1:116" x14ac:dyDescent="0.2">
      <c r="A10" s="91" t="s">
        <v>21</v>
      </c>
      <c r="B10" s="44" t="s">
        <v>6</v>
      </c>
      <c r="C10" s="49" t="s">
        <v>22</v>
      </c>
      <c r="D10" s="15"/>
      <c r="E10" s="1"/>
      <c r="F10" s="1"/>
      <c r="G10" s="1"/>
      <c r="H10" s="1"/>
      <c r="I10" s="1"/>
      <c r="J10" s="1"/>
      <c r="K10" s="1" t="s">
        <v>3</v>
      </c>
      <c r="L10" s="1" t="s">
        <v>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6"/>
      <c r="AC10" s="15" t="s">
        <v>3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 t="s">
        <v>1</v>
      </c>
      <c r="AW10" s="1" t="s">
        <v>3</v>
      </c>
      <c r="AX10" s="1"/>
      <c r="AY10" s="1"/>
      <c r="AZ10" s="16"/>
      <c r="BA10" s="3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 t="s">
        <v>3</v>
      </c>
      <c r="BT10" s="1"/>
      <c r="BU10" s="1"/>
      <c r="BV10" s="1"/>
      <c r="BW10" s="2"/>
      <c r="BX10" s="15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 t="s">
        <v>1</v>
      </c>
      <c r="CN10" s="1"/>
      <c r="CO10" s="1"/>
      <c r="CP10" s="1"/>
      <c r="CQ10" s="1" t="s">
        <v>3</v>
      </c>
      <c r="CR10" s="1"/>
      <c r="CS10" s="1"/>
      <c r="CT10" s="1"/>
      <c r="CU10" s="16"/>
      <c r="CV10" s="20">
        <f t="shared" si="0"/>
        <v>5</v>
      </c>
      <c r="CW10" s="7">
        <f t="shared" si="1"/>
        <v>3</v>
      </c>
      <c r="CX10" s="7">
        <f t="shared" si="2"/>
        <v>0</v>
      </c>
      <c r="CY10" s="7">
        <f t="shared" si="3"/>
        <v>0</v>
      </c>
      <c r="CZ10" s="7">
        <f t="shared" si="4"/>
        <v>0</v>
      </c>
      <c r="DA10" s="7">
        <f t="shared" si="5"/>
        <v>0</v>
      </c>
      <c r="DB10" s="7">
        <f t="shared" si="6"/>
        <v>0</v>
      </c>
      <c r="DC10" s="7">
        <f t="shared" si="7"/>
        <v>0</v>
      </c>
      <c r="DD10" s="7">
        <f t="shared" si="8"/>
        <v>0</v>
      </c>
      <c r="DE10" s="7">
        <f t="shared" si="9"/>
        <v>0</v>
      </c>
      <c r="DF10" s="7">
        <f t="shared" si="10"/>
        <v>0</v>
      </c>
      <c r="DG10" s="7">
        <f t="shared" si="11"/>
        <v>0</v>
      </c>
      <c r="DH10" s="7">
        <f t="shared" si="12"/>
        <v>0</v>
      </c>
      <c r="DI10" s="7">
        <f t="shared" si="13"/>
        <v>0</v>
      </c>
      <c r="DJ10" s="7">
        <f t="shared" si="14"/>
        <v>0</v>
      </c>
      <c r="DK10" s="28">
        <f t="shared" si="15"/>
        <v>0</v>
      </c>
      <c r="DL10" s="90"/>
    </row>
    <row r="11" spans="1:116" x14ac:dyDescent="0.2">
      <c r="A11" s="91" t="s">
        <v>23</v>
      </c>
      <c r="B11" s="43" t="s">
        <v>3</v>
      </c>
      <c r="C11" s="49" t="s">
        <v>24</v>
      </c>
      <c r="D11" s="15"/>
      <c r="E11" s="1"/>
      <c r="F11" s="1"/>
      <c r="G11" s="1"/>
      <c r="H11" s="1"/>
      <c r="I11" s="1"/>
      <c r="J11" s="1"/>
      <c r="K11" s="1" t="s">
        <v>3</v>
      </c>
      <c r="L11" s="1" t="s">
        <v>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6"/>
      <c r="AC11" s="15" t="s">
        <v>3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 t="s">
        <v>1</v>
      </c>
      <c r="AW11" s="1" t="s">
        <v>3</v>
      </c>
      <c r="AX11" s="1"/>
      <c r="AY11" s="1"/>
      <c r="AZ11" s="16"/>
      <c r="BA11" s="3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 t="s">
        <v>3</v>
      </c>
      <c r="BT11" s="1"/>
      <c r="BU11" s="1"/>
      <c r="BV11" s="1"/>
      <c r="BW11" s="2"/>
      <c r="BX11" s="15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 t="s">
        <v>1</v>
      </c>
      <c r="CN11" s="1"/>
      <c r="CO11" s="1"/>
      <c r="CP11" s="1"/>
      <c r="CQ11" s="1" t="s">
        <v>3</v>
      </c>
      <c r="CR11" s="1"/>
      <c r="CS11" s="1"/>
      <c r="CT11" s="1"/>
      <c r="CU11" s="16"/>
      <c r="CV11" s="20">
        <f t="shared" si="0"/>
        <v>5</v>
      </c>
      <c r="CW11" s="7">
        <f t="shared" si="1"/>
        <v>3</v>
      </c>
      <c r="CX11" s="7">
        <f t="shared" si="2"/>
        <v>0</v>
      </c>
      <c r="CY11" s="7">
        <f t="shared" si="3"/>
        <v>0</v>
      </c>
      <c r="CZ11" s="7">
        <f t="shared" si="4"/>
        <v>0</v>
      </c>
      <c r="DA11" s="7">
        <f t="shared" si="5"/>
        <v>0</v>
      </c>
      <c r="DB11" s="7">
        <f t="shared" si="6"/>
        <v>0</v>
      </c>
      <c r="DC11" s="7">
        <f t="shared" si="7"/>
        <v>0</v>
      </c>
      <c r="DD11" s="7">
        <f t="shared" si="8"/>
        <v>0</v>
      </c>
      <c r="DE11" s="7">
        <f t="shared" si="9"/>
        <v>0</v>
      </c>
      <c r="DF11" s="7">
        <f t="shared" si="10"/>
        <v>0</v>
      </c>
      <c r="DG11" s="7">
        <f t="shared" si="11"/>
        <v>0</v>
      </c>
      <c r="DH11" s="7">
        <f t="shared" si="12"/>
        <v>0</v>
      </c>
      <c r="DI11" s="7">
        <f t="shared" si="13"/>
        <v>0</v>
      </c>
      <c r="DJ11" s="7">
        <f t="shared" si="14"/>
        <v>0</v>
      </c>
      <c r="DK11" s="28">
        <f t="shared" si="15"/>
        <v>0</v>
      </c>
      <c r="DL11" s="90"/>
    </row>
    <row r="12" spans="1:116" x14ac:dyDescent="0.2">
      <c r="A12" s="91" t="s">
        <v>14</v>
      </c>
      <c r="B12" s="44" t="s">
        <v>14</v>
      </c>
      <c r="C12" s="49" t="s">
        <v>25</v>
      </c>
      <c r="D12" s="15"/>
      <c r="E12" s="1"/>
      <c r="F12" s="1"/>
      <c r="G12" s="1"/>
      <c r="H12" s="1"/>
      <c r="I12" s="1"/>
      <c r="J12" s="1"/>
      <c r="K12" s="1" t="s">
        <v>3</v>
      </c>
      <c r="L12" s="1" t="s">
        <v>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6"/>
      <c r="AC12" s="15" t="s">
        <v>3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 t="s">
        <v>1</v>
      </c>
      <c r="AW12" s="1" t="s">
        <v>3</v>
      </c>
      <c r="AX12" s="1"/>
      <c r="AY12" s="1"/>
      <c r="AZ12" s="16"/>
      <c r="BA12" s="3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 t="s">
        <v>3</v>
      </c>
      <c r="BT12" s="1"/>
      <c r="BU12" s="1"/>
      <c r="BV12" s="1"/>
      <c r="BW12" s="2"/>
      <c r="BX12" s="15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 t="s">
        <v>1</v>
      </c>
      <c r="CN12" s="1"/>
      <c r="CO12" s="1"/>
      <c r="CP12" s="1"/>
      <c r="CQ12" s="1" t="s">
        <v>3</v>
      </c>
      <c r="CR12" s="1"/>
      <c r="CS12" s="1"/>
      <c r="CT12" s="1"/>
      <c r="CU12" s="16"/>
      <c r="CV12" s="20">
        <f t="shared" si="0"/>
        <v>5</v>
      </c>
      <c r="CW12" s="7">
        <f t="shared" si="1"/>
        <v>3</v>
      </c>
      <c r="CX12" s="7">
        <f t="shared" si="2"/>
        <v>0</v>
      </c>
      <c r="CY12" s="7">
        <f t="shared" si="3"/>
        <v>0</v>
      </c>
      <c r="CZ12" s="7">
        <f t="shared" si="4"/>
        <v>0</v>
      </c>
      <c r="DA12" s="7">
        <f t="shared" si="5"/>
        <v>0</v>
      </c>
      <c r="DB12" s="7">
        <f t="shared" si="6"/>
        <v>0</v>
      </c>
      <c r="DC12" s="7">
        <f t="shared" si="7"/>
        <v>0</v>
      </c>
      <c r="DD12" s="7">
        <f t="shared" si="8"/>
        <v>0</v>
      </c>
      <c r="DE12" s="7">
        <f t="shared" si="9"/>
        <v>0</v>
      </c>
      <c r="DF12" s="7">
        <f t="shared" si="10"/>
        <v>0</v>
      </c>
      <c r="DG12" s="7">
        <f t="shared" si="11"/>
        <v>0</v>
      </c>
      <c r="DH12" s="7">
        <f t="shared" si="12"/>
        <v>0</v>
      </c>
      <c r="DI12" s="7">
        <f t="shared" si="13"/>
        <v>0</v>
      </c>
      <c r="DJ12" s="7">
        <f t="shared" si="14"/>
        <v>0</v>
      </c>
      <c r="DK12" s="28">
        <f t="shared" si="15"/>
        <v>0</v>
      </c>
      <c r="DL12" s="90"/>
    </row>
    <row r="13" spans="1:116" x14ac:dyDescent="0.2">
      <c r="A13" s="91" t="s">
        <v>89</v>
      </c>
      <c r="B13" s="44" t="s">
        <v>13</v>
      </c>
      <c r="C13" s="49" t="s">
        <v>27</v>
      </c>
      <c r="D13" s="15"/>
      <c r="E13" s="1"/>
      <c r="F13" s="1"/>
      <c r="G13" s="1"/>
      <c r="H13" s="1"/>
      <c r="I13" s="1"/>
      <c r="J13" s="1"/>
      <c r="K13" s="1" t="s">
        <v>1</v>
      </c>
      <c r="L13" s="1"/>
      <c r="M13" s="1" t="s">
        <v>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6"/>
      <c r="AC13" s="15"/>
      <c r="AD13" s="1" t="s">
        <v>3</v>
      </c>
      <c r="AE13" s="1" t="s">
        <v>1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 t="s">
        <v>5</v>
      </c>
      <c r="AR13" s="1"/>
      <c r="AS13" s="1"/>
      <c r="AT13" s="1"/>
      <c r="AU13" s="1"/>
      <c r="AV13" s="1"/>
      <c r="AW13" s="1" t="s">
        <v>3</v>
      </c>
      <c r="AX13" s="1"/>
      <c r="AY13" s="1"/>
      <c r="AZ13" s="16"/>
      <c r="BA13" s="3"/>
      <c r="BB13" s="1"/>
      <c r="BC13" s="1"/>
      <c r="BD13" s="1"/>
      <c r="BE13" s="1"/>
      <c r="BF13" s="1"/>
      <c r="BG13" s="1" t="s">
        <v>3</v>
      </c>
      <c r="BH13" s="1"/>
      <c r="BI13" s="1"/>
      <c r="BJ13" s="1"/>
      <c r="BK13" s="1"/>
      <c r="BL13" s="1"/>
      <c r="BM13" s="1" t="s">
        <v>1</v>
      </c>
      <c r="BN13" s="1"/>
      <c r="BO13" s="1"/>
      <c r="BP13" s="1"/>
      <c r="BQ13" s="1"/>
      <c r="BR13" s="1"/>
      <c r="BS13" s="1"/>
      <c r="BT13" s="1" t="s">
        <v>5</v>
      </c>
      <c r="BU13" s="1"/>
      <c r="BV13" s="1"/>
      <c r="BW13" s="2"/>
      <c r="BX13" s="15"/>
      <c r="BY13" s="1"/>
      <c r="BZ13" s="1"/>
      <c r="CA13" s="1" t="s">
        <v>3</v>
      </c>
      <c r="CB13" s="1"/>
      <c r="CC13" s="1"/>
      <c r="CD13" s="1"/>
      <c r="CE13" s="1"/>
      <c r="CF13" s="1"/>
      <c r="CG13" s="1"/>
      <c r="CH13" s="1"/>
      <c r="CI13" s="1"/>
      <c r="CJ13" s="1"/>
      <c r="CK13" s="1" t="s">
        <v>1</v>
      </c>
      <c r="CL13" s="1" t="s">
        <v>5</v>
      </c>
      <c r="CM13" s="1"/>
      <c r="CN13" s="1"/>
      <c r="CO13" s="1"/>
      <c r="CP13" s="1"/>
      <c r="CQ13" s="1" t="s">
        <v>3</v>
      </c>
      <c r="CR13" s="1"/>
      <c r="CS13" s="1"/>
      <c r="CT13" s="1"/>
      <c r="CU13" s="16"/>
      <c r="CV13" s="20">
        <f t="shared" si="0"/>
        <v>6</v>
      </c>
      <c r="CW13" s="7">
        <f t="shared" si="1"/>
        <v>4</v>
      </c>
      <c r="CX13" s="7">
        <f t="shared" si="2"/>
        <v>0</v>
      </c>
      <c r="CY13" s="7">
        <f t="shared" si="3"/>
        <v>3</v>
      </c>
      <c r="CZ13" s="7">
        <f t="shared" si="4"/>
        <v>0</v>
      </c>
      <c r="DA13" s="7">
        <f t="shared" si="5"/>
        <v>0</v>
      </c>
      <c r="DB13" s="7">
        <f t="shared" si="6"/>
        <v>0</v>
      </c>
      <c r="DC13" s="7">
        <f t="shared" si="7"/>
        <v>0</v>
      </c>
      <c r="DD13" s="7">
        <f t="shared" si="8"/>
        <v>0</v>
      </c>
      <c r="DE13" s="7">
        <f t="shared" si="9"/>
        <v>0</v>
      </c>
      <c r="DF13" s="7">
        <f t="shared" si="10"/>
        <v>0</v>
      </c>
      <c r="DG13" s="7">
        <f t="shared" si="11"/>
        <v>0</v>
      </c>
      <c r="DH13" s="7">
        <f t="shared" si="12"/>
        <v>0</v>
      </c>
      <c r="DI13" s="7">
        <f t="shared" si="13"/>
        <v>0</v>
      </c>
      <c r="DJ13" s="7">
        <f t="shared" si="14"/>
        <v>0</v>
      </c>
      <c r="DK13" s="28">
        <f t="shared" si="15"/>
        <v>0</v>
      </c>
      <c r="DL13" s="90"/>
    </row>
    <row r="14" spans="1:116" x14ac:dyDescent="0.2">
      <c r="A14" s="91" t="s">
        <v>26</v>
      </c>
      <c r="B14" s="44" t="s">
        <v>15</v>
      </c>
      <c r="C14" s="49" t="s">
        <v>29</v>
      </c>
      <c r="D14" s="15"/>
      <c r="E14" s="1"/>
      <c r="F14" s="1"/>
      <c r="G14" s="1"/>
      <c r="H14" s="1"/>
      <c r="I14" s="1"/>
      <c r="J14" s="1"/>
      <c r="K14" s="1" t="s">
        <v>1</v>
      </c>
      <c r="L14" s="1"/>
      <c r="M14" s="1" t="s">
        <v>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6"/>
      <c r="AC14" s="15"/>
      <c r="AD14" s="1" t="s">
        <v>3</v>
      </c>
      <c r="AE14" s="1" t="s">
        <v>1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 t="s">
        <v>5</v>
      </c>
      <c r="AR14" s="1"/>
      <c r="AS14" s="1"/>
      <c r="AT14" s="1"/>
      <c r="AU14" s="1"/>
      <c r="AV14" s="1"/>
      <c r="AW14" s="1" t="s">
        <v>3</v>
      </c>
      <c r="AX14" s="1"/>
      <c r="AY14" s="1"/>
      <c r="AZ14" s="16"/>
      <c r="BA14" s="3"/>
      <c r="BB14" s="1"/>
      <c r="BC14" s="1"/>
      <c r="BD14" s="1"/>
      <c r="BE14" s="1"/>
      <c r="BF14" s="1"/>
      <c r="BG14" s="1" t="s">
        <v>3</v>
      </c>
      <c r="BH14" s="1"/>
      <c r="BI14" s="1"/>
      <c r="BJ14" s="1"/>
      <c r="BK14" s="1"/>
      <c r="BL14" s="1"/>
      <c r="BM14" s="1" t="s">
        <v>1</v>
      </c>
      <c r="BN14" s="1"/>
      <c r="BO14" s="1"/>
      <c r="BP14" s="1"/>
      <c r="BQ14" s="1"/>
      <c r="BR14" s="1"/>
      <c r="BS14" s="1"/>
      <c r="BT14" s="1" t="s">
        <v>5</v>
      </c>
      <c r="BU14" s="1"/>
      <c r="BV14" s="1"/>
      <c r="BW14" s="2"/>
      <c r="BX14" s="15"/>
      <c r="BY14" s="1"/>
      <c r="BZ14" s="1"/>
      <c r="CA14" s="1" t="s">
        <v>3</v>
      </c>
      <c r="CB14" s="1"/>
      <c r="CC14" s="1"/>
      <c r="CD14" s="1"/>
      <c r="CE14" s="1"/>
      <c r="CF14" s="1"/>
      <c r="CG14" s="1"/>
      <c r="CH14" s="1"/>
      <c r="CI14" s="1"/>
      <c r="CJ14" s="1"/>
      <c r="CK14" s="1" t="s">
        <v>1</v>
      </c>
      <c r="CL14" s="1" t="s">
        <v>5</v>
      </c>
      <c r="CM14" s="1"/>
      <c r="CN14" s="1"/>
      <c r="CO14" s="1"/>
      <c r="CP14" s="1"/>
      <c r="CQ14" s="1" t="s">
        <v>3</v>
      </c>
      <c r="CR14" s="1"/>
      <c r="CS14" s="1"/>
      <c r="CT14" s="1"/>
      <c r="CU14" s="16"/>
      <c r="CV14" s="20">
        <f t="shared" si="0"/>
        <v>6</v>
      </c>
      <c r="CW14" s="7">
        <f t="shared" si="1"/>
        <v>4</v>
      </c>
      <c r="CX14" s="7">
        <f t="shared" si="2"/>
        <v>0</v>
      </c>
      <c r="CY14" s="7">
        <f t="shared" si="3"/>
        <v>3</v>
      </c>
      <c r="CZ14" s="7">
        <f t="shared" si="4"/>
        <v>0</v>
      </c>
      <c r="DA14" s="7">
        <f t="shared" si="5"/>
        <v>0</v>
      </c>
      <c r="DB14" s="7">
        <f t="shared" si="6"/>
        <v>0</v>
      </c>
      <c r="DC14" s="7">
        <f t="shared" si="7"/>
        <v>0</v>
      </c>
      <c r="DD14" s="7">
        <f t="shared" si="8"/>
        <v>0</v>
      </c>
      <c r="DE14" s="7">
        <f t="shared" si="9"/>
        <v>0</v>
      </c>
      <c r="DF14" s="7">
        <f t="shared" si="10"/>
        <v>0</v>
      </c>
      <c r="DG14" s="7">
        <f t="shared" si="11"/>
        <v>0</v>
      </c>
      <c r="DH14" s="7">
        <f t="shared" si="12"/>
        <v>0</v>
      </c>
      <c r="DI14" s="7">
        <f t="shared" si="13"/>
        <v>0</v>
      </c>
      <c r="DJ14" s="7">
        <f t="shared" si="14"/>
        <v>0</v>
      </c>
      <c r="DK14" s="28">
        <f t="shared" si="15"/>
        <v>0</v>
      </c>
      <c r="DL14" s="90"/>
    </row>
    <row r="15" spans="1:116" x14ac:dyDescent="0.2">
      <c r="A15" s="91" t="s">
        <v>28</v>
      </c>
      <c r="B15" s="44" t="s">
        <v>7</v>
      </c>
      <c r="C15" s="49" t="s">
        <v>31</v>
      </c>
      <c r="D15" s="15"/>
      <c r="E15" s="1"/>
      <c r="F15" s="1"/>
      <c r="G15" s="1"/>
      <c r="H15" s="1"/>
      <c r="I15" s="1"/>
      <c r="J15" s="1"/>
      <c r="K15" s="1" t="s">
        <v>1</v>
      </c>
      <c r="L15" s="1"/>
      <c r="M15" s="1" t="s">
        <v>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6"/>
      <c r="AC15" s="15"/>
      <c r="AD15" s="1" t="s">
        <v>3</v>
      </c>
      <c r="AE15" s="1" t="s">
        <v>1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 t="s">
        <v>5</v>
      </c>
      <c r="AR15" s="1"/>
      <c r="AS15" s="1"/>
      <c r="AT15" s="1"/>
      <c r="AU15" s="1"/>
      <c r="AV15" s="1"/>
      <c r="AW15" s="1" t="s">
        <v>3</v>
      </c>
      <c r="AX15" s="1"/>
      <c r="AY15" s="1"/>
      <c r="AZ15" s="16"/>
      <c r="BA15" s="3"/>
      <c r="BB15" s="1"/>
      <c r="BC15" s="1"/>
      <c r="BD15" s="1"/>
      <c r="BE15" s="1"/>
      <c r="BF15" s="1"/>
      <c r="BG15" s="1" t="s">
        <v>3</v>
      </c>
      <c r="BH15" s="1"/>
      <c r="BI15" s="1"/>
      <c r="BJ15" s="1"/>
      <c r="BK15" s="1"/>
      <c r="BL15" s="1"/>
      <c r="BM15" s="1" t="s">
        <v>1</v>
      </c>
      <c r="BN15" s="1"/>
      <c r="BO15" s="1"/>
      <c r="BP15" s="1"/>
      <c r="BQ15" s="1"/>
      <c r="BR15" s="1"/>
      <c r="BS15" s="1"/>
      <c r="BT15" s="1" t="s">
        <v>5</v>
      </c>
      <c r="BU15" s="1"/>
      <c r="BV15" s="1"/>
      <c r="BW15" s="2"/>
      <c r="BX15" s="15"/>
      <c r="BY15" s="1"/>
      <c r="BZ15" s="1"/>
      <c r="CA15" s="1" t="s">
        <v>3</v>
      </c>
      <c r="CB15" s="1"/>
      <c r="CC15" s="1"/>
      <c r="CD15" s="1"/>
      <c r="CE15" s="1"/>
      <c r="CF15" s="1"/>
      <c r="CG15" s="1"/>
      <c r="CH15" s="1"/>
      <c r="CI15" s="1"/>
      <c r="CJ15" s="1"/>
      <c r="CK15" s="1" t="s">
        <v>1</v>
      </c>
      <c r="CL15" s="1" t="s">
        <v>5</v>
      </c>
      <c r="CM15" s="1"/>
      <c r="CN15" s="1"/>
      <c r="CO15" s="1"/>
      <c r="CP15" s="1"/>
      <c r="CQ15" s="1" t="s">
        <v>3</v>
      </c>
      <c r="CR15" s="1"/>
      <c r="CS15" s="1"/>
      <c r="CT15" s="1"/>
      <c r="CU15" s="16"/>
      <c r="CV15" s="20">
        <f t="shared" si="0"/>
        <v>6</v>
      </c>
      <c r="CW15" s="7">
        <f t="shared" si="1"/>
        <v>4</v>
      </c>
      <c r="CX15" s="7">
        <f t="shared" si="2"/>
        <v>0</v>
      </c>
      <c r="CY15" s="7">
        <f t="shared" si="3"/>
        <v>3</v>
      </c>
      <c r="CZ15" s="7">
        <f t="shared" si="4"/>
        <v>0</v>
      </c>
      <c r="DA15" s="7">
        <f t="shared" si="5"/>
        <v>0</v>
      </c>
      <c r="DB15" s="7">
        <f t="shared" si="6"/>
        <v>0</v>
      </c>
      <c r="DC15" s="7">
        <f t="shared" si="7"/>
        <v>0</v>
      </c>
      <c r="DD15" s="7">
        <f t="shared" si="8"/>
        <v>0</v>
      </c>
      <c r="DE15" s="7">
        <f t="shared" si="9"/>
        <v>0</v>
      </c>
      <c r="DF15" s="7">
        <f t="shared" si="10"/>
        <v>0</v>
      </c>
      <c r="DG15" s="7">
        <f t="shared" si="11"/>
        <v>0</v>
      </c>
      <c r="DH15" s="7">
        <f t="shared" si="12"/>
        <v>0</v>
      </c>
      <c r="DI15" s="7">
        <f t="shared" si="13"/>
        <v>0</v>
      </c>
      <c r="DJ15" s="7">
        <f t="shared" si="14"/>
        <v>0</v>
      </c>
      <c r="DK15" s="28">
        <f t="shared" si="15"/>
        <v>0</v>
      </c>
      <c r="DL15" s="90"/>
    </row>
    <row r="16" spans="1:116" x14ac:dyDescent="0.2">
      <c r="A16" s="91" t="s">
        <v>30</v>
      </c>
      <c r="B16" s="43" t="s">
        <v>8</v>
      </c>
      <c r="C16" s="49" t="s">
        <v>33</v>
      </c>
      <c r="D16" s="15"/>
      <c r="E16" s="1"/>
      <c r="F16" s="1"/>
      <c r="G16" s="1"/>
      <c r="H16" s="1"/>
      <c r="I16" s="1"/>
      <c r="J16" s="1"/>
      <c r="K16" s="1" t="s">
        <v>1</v>
      </c>
      <c r="L16" s="1"/>
      <c r="M16" s="1" t="s">
        <v>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6"/>
      <c r="AC16" s="15"/>
      <c r="AD16" s="1" t="s">
        <v>3</v>
      </c>
      <c r="AE16" s="1" t="s">
        <v>1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 t="s">
        <v>5</v>
      </c>
      <c r="AR16" s="1"/>
      <c r="AS16" s="1"/>
      <c r="AT16" s="1"/>
      <c r="AU16" s="1"/>
      <c r="AV16" s="1"/>
      <c r="AW16" s="1" t="s">
        <v>3</v>
      </c>
      <c r="AX16" s="1"/>
      <c r="AY16" s="1"/>
      <c r="AZ16" s="16"/>
      <c r="BA16" s="3"/>
      <c r="BB16" s="1"/>
      <c r="BC16" s="1"/>
      <c r="BD16" s="1"/>
      <c r="BE16" s="1"/>
      <c r="BF16" s="1"/>
      <c r="BG16" s="1" t="s">
        <v>3</v>
      </c>
      <c r="BH16" s="1"/>
      <c r="BI16" s="1"/>
      <c r="BJ16" s="1"/>
      <c r="BK16" s="1"/>
      <c r="BL16" s="1"/>
      <c r="BM16" s="1" t="s">
        <v>1</v>
      </c>
      <c r="BN16" s="1"/>
      <c r="BO16" s="1"/>
      <c r="BP16" s="1"/>
      <c r="BQ16" s="1"/>
      <c r="BR16" s="1"/>
      <c r="BS16" s="1"/>
      <c r="BT16" s="1" t="s">
        <v>5</v>
      </c>
      <c r="BU16" s="1"/>
      <c r="BV16" s="1"/>
      <c r="BW16" s="2"/>
      <c r="BX16" s="15"/>
      <c r="BY16" s="1"/>
      <c r="BZ16" s="1"/>
      <c r="CA16" s="1" t="s">
        <v>3</v>
      </c>
      <c r="CB16" s="1"/>
      <c r="CC16" s="1"/>
      <c r="CD16" s="1"/>
      <c r="CE16" s="1"/>
      <c r="CF16" s="1"/>
      <c r="CG16" s="1"/>
      <c r="CH16" s="1"/>
      <c r="CI16" s="1"/>
      <c r="CJ16" s="1"/>
      <c r="CK16" s="1" t="s">
        <v>1</v>
      </c>
      <c r="CL16" s="1" t="s">
        <v>5</v>
      </c>
      <c r="CM16" s="1"/>
      <c r="CN16" s="1"/>
      <c r="CO16" s="1"/>
      <c r="CP16" s="1"/>
      <c r="CQ16" s="1" t="s">
        <v>3</v>
      </c>
      <c r="CR16" s="1"/>
      <c r="CS16" s="1"/>
      <c r="CT16" s="1"/>
      <c r="CU16" s="16"/>
      <c r="CV16" s="20">
        <f t="shared" si="0"/>
        <v>6</v>
      </c>
      <c r="CW16" s="7">
        <f t="shared" si="1"/>
        <v>4</v>
      </c>
      <c r="CX16" s="7">
        <f t="shared" si="2"/>
        <v>0</v>
      </c>
      <c r="CY16" s="7">
        <f t="shared" si="3"/>
        <v>3</v>
      </c>
      <c r="CZ16" s="7">
        <f t="shared" si="4"/>
        <v>0</v>
      </c>
      <c r="DA16" s="7">
        <f t="shared" si="5"/>
        <v>0</v>
      </c>
      <c r="DB16" s="7">
        <f t="shared" si="6"/>
        <v>0</v>
      </c>
      <c r="DC16" s="7">
        <f t="shared" si="7"/>
        <v>0</v>
      </c>
      <c r="DD16" s="7">
        <f t="shared" si="8"/>
        <v>0</v>
      </c>
      <c r="DE16" s="7">
        <f t="shared" si="9"/>
        <v>0</v>
      </c>
      <c r="DF16" s="7">
        <f t="shared" si="10"/>
        <v>0</v>
      </c>
      <c r="DG16" s="7">
        <f t="shared" si="11"/>
        <v>0</v>
      </c>
      <c r="DH16" s="7">
        <f t="shared" si="12"/>
        <v>0</v>
      </c>
      <c r="DI16" s="7">
        <f t="shared" si="13"/>
        <v>0</v>
      </c>
      <c r="DJ16" s="7">
        <f t="shared" si="14"/>
        <v>0</v>
      </c>
      <c r="DK16" s="28">
        <f t="shared" si="15"/>
        <v>0</v>
      </c>
      <c r="DL16" s="90"/>
    </row>
    <row r="17" spans="1:116" x14ac:dyDescent="0.2">
      <c r="A17" s="91" t="s">
        <v>32</v>
      </c>
      <c r="B17" s="44" t="s">
        <v>10</v>
      </c>
      <c r="C17" s="49" t="s">
        <v>34</v>
      </c>
      <c r="D17" s="15"/>
      <c r="E17" s="1"/>
      <c r="F17" s="1"/>
      <c r="G17" s="1"/>
      <c r="H17" s="1"/>
      <c r="I17" s="1"/>
      <c r="J17" s="1"/>
      <c r="K17" s="1" t="s">
        <v>1</v>
      </c>
      <c r="L17" s="1"/>
      <c r="M17" s="1" t="s">
        <v>3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6"/>
      <c r="AC17" s="15"/>
      <c r="AD17" s="1" t="s">
        <v>3</v>
      </c>
      <c r="AE17" s="1" t="s">
        <v>1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 t="s">
        <v>5</v>
      </c>
      <c r="AR17" s="1"/>
      <c r="AS17" s="1"/>
      <c r="AT17" s="1"/>
      <c r="AU17" s="1"/>
      <c r="AV17" s="1"/>
      <c r="AW17" s="1" t="s">
        <v>3</v>
      </c>
      <c r="AX17" s="1"/>
      <c r="AY17" s="1"/>
      <c r="AZ17" s="16"/>
      <c r="BA17" s="3"/>
      <c r="BB17" s="1"/>
      <c r="BC17" s="1"/>
      <c r="BD17" s="1"/>
      <c r="BE17" s="1"/>
      <c r="BF17" s="1"/>
      <c r="BG17" s="1" t="s">
        <v>3</v>
      </c>
      <c r="BH17" s="1"/>
      <c r="BI17" s="1"/>
      <c r="BJ17" s="1"/>
      <c r="BK17" s="1"/>
      <c r="BL17" s="1"/>
      <c r="BM17" s="1" t="s">
        <v>1</v>
      </c>
      <c r="BN17" s="1"/>
      <c r="BO17" s="1"/>
      <c r="BP17" s="1"/>
      <c r="BQ17" s="1"/>
      <c r="BR17" s="1"/>
      <c r="BS17" s="1"/>
      <c r="BT17" s="1" t="s">
        <v>5</v>
      </c>
      <c r="BU17" s="1"/>
      <c r="BV17" s="1"/>
      <c r="BW17" s="2"/>
      <c r="BX17" s="15"/>
      <c r="BY17" s="1"/>
      <c r="BZ17" s="1"/>
      <c r="CA17" s="1" t="s">
        <v>3</v>
      </c>
      <c r="CB17" s="1"/>
      <c r="CC17" s="1"/>
      <c r="CD17" s="1"/>
      <c r="CE17" s="1"/>
      <c r="CF17" s="1"/>
      <c r="CG17" s="1"/>
      <c r="CH17" s="1"/>
      <c r="CI17" s="1"/>
      <c r="CJ17" s="1"/>
      <c r="CK17" s="1" t="s">
        <v>1</v>
      </c>
      <c r="CL17" s="1" t="s">
        <v>5</v>
      </c>
      <c r="CM17" s="1"/>
      <c r="CN17" s="1"/>
      <c r="CO17" s="1"/>
      <c r="CP17" s="1"/>
      <c r="CQ17" s="1" t="s">
        <v>3</v>
      </c>
      <c r="CR17" s="1"/>
      <c r="CS17" s="1"/>
      <c r="CT17" s="1"/>
      <c r="CU17" s="16"/>
      <c r="CV17" s="20">
        <f t="shared" si="0"/>
        <v>6</v>
      </c>
      <c r="CW17" s="7">
        <f t="shared" si="1"/>
        <v>4</v>
      </c>
      <c r="CX17" s="7">
        <f t="shared" si="2"/>
        <v>0</v>
      </c>
      <c r="CY17" s="7">
        <f t="shared" si="3"/>
        <v>3</v>
      </c>
      <c r="CZ17" s="7">
        <f t="shared" si="4"/>
        <v>0</v>
      </c>
      <c r="DA17" s="7">
        <f t="shared" si="5"/>
        <v>0</v>
      </c>
      <c r="DB17" s="7">
        <f t="shared" si="6"/>
        <v>0</v>
      </c>
      <c r="DC17" s="7">
        <f t="shared" si="7"/>
        <v>0</v>
      </c>
      <c r="DD17" s="7">
        <f t="shared" si="8"/>
        <v>0</v>
      </c>
      <c r="DE17" s="7">
        <f t="shared" si="9"/>
        <v>0</v>
      </c>
      <c r="DF17" s="7">
        <f t="shared" si="10"/>
        <v>0</v>
      </c>
      <c r="DG17" s="7">
        <f t="shared" si="11"/>
        <v>0</v>
      </c>
      <c r="DH17" s="7">
        <f t="shared" si="12"/>
        <v>0</v>
      </c>
      <c r="DI17" s="7">
        <f t="shared" si="13"/>
        <v>0</v>
      </c>
      <c r="DJ17" s="7">
        <f t="shared" si="14"/>
        <v>0</v>
      </c>
      <c r="DK17" s="28">
        <f t="shared" si="15"/>
        <v>0</v>
      </c>
      <c r="DL17" s="90"/>
    </row>
    <row r="18" spans="1:116" ht="21.75" x14ac:dyDescent="0.2">
      <c r="A18" s="91" t="s">
        <v>90</v>
      </c>
      <c r="B18" s="43" t="s">
        <v>90</v>
      </c>
      <c r="C18" s="49" t="s">
        <v>35</v>
      </c>
      <c r="D18" s="15"/>
      <c r="E18" s="1"/>
      <c r="F18" s="1"/>
      <c r="G18" s="1"/>
      <c r="H18" s="1"/>
      <c r="I18" s="1"/>
      <c r="J18" s="1"/>
      <c r="K18" s="1" t="s">
        <v>1</v>
      </c>
      <c r="L18" s="1"/>
      <c r="M18" s="1" t="s">
        <v>3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6"/>
      <c r="AC18" s="15"/>
      <c r="AD18" s="1" t="s">
        <v>3</v>
      </c>
      <c r="AE18" s="1" t="s">
        <v>1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 t="s">
        <v>5</v>
      </c>
      <c r="AR18" s="1"/>
      <c r="AS18" s="1"/>
      <c r="AT18" s="1"/>
      <c r="AU18" s="1"/>
      <c r="AV18" s="1"/>
      <c r="AW18" s="1" t="s">
        <v>3</v>
      </c>
      <c r="AX18" s="1"/>
      <c r="AY18" s="1"/>
      <c r="AZ18" s="16"/>
      <c r="BA18" s="3"/>
      <c r="BB18" s="1"/>
      <c r="BC18" s="1"/>
      <c r="BD18" s="1"/>
      <c r="BE18" s="1"/>
      <c r="BF18" s="1"/>
      <c r="BG18" s="1" t="s">
        <v>3</v>
      </c>
      <c r="BH18" s="1"/>
      <c r="BI18" s="1"/>
      <c r="BJ18" s="1"/>
      <c r="BK18" s="1"/>
      <c r="BL18" s="1"/>
      <c r="BM18" s="1" t="s">
        <v>1</v>
      </c>
      <c r="BN18" s="1"/>
      <c r="BO18" s="1"/>
      <c r="BP18" s="1"/>
      <c r="BQ18" s="1"/>
      <c r="BR18" s="1"/>
      <c r="BS18" s="1"/>
      <c r="BT18" s="1" t="s">
        <v>5</v>
      </c>
      <c r="BU18" s="1"/>
      <c r="BV18" s="1"/>
      <c r="BW18" s="2"/>
      <c r="BX18" s="15"/>
      <c r="BY18" s="1"/>
      <c r="BZ18" s="1"/>
      <c r="CA18" s="1" t="s">
        <v>3</v>
      </c>
      <c r="CB18" s="1"/>
      <c r="CC18" s="1"/>
      <c r="CD18" s="1"/>
      <c r="CE18" s="1"/>
      <c r="CF18" s="1"/>
      <c r="CG18" s="1"/>
      <c r="CH18" s="1"/>
      <c r="CI18" s="1"/>
      <c r="CJ18" s="1"/>
      <c r="CK18" s="1" t="s">
        <v>1</v>
      </c>
      <c r="CL18" s="1" t="s">
        <v>5</v>
      </c>
      <c r="CM18" s="1"/>
      <c r="CN18" s="1"/>
      <c r="CO18" s="1"/>
      <c r="CP18" s="1"/>
      <c r="CQ18" s="1" t="s">
        <v>3</v>
      </c>
      <c r="CR18" s="1"/>
      <c r="CS18" s="1"/>
      <c r="CT18" s="1"/>
      <c r="CU18" s="16"/>
      <c r="CV18" s="20">
        <f t="shared" si="0"/>
        <v>6</v>
      </c>
      <c r="CW18" s="7">
        <f t="shared" si="1"/>
        <v>4</v>
      </c>
      <c r="CX18" s="7">
        <f t="shared" si="2"/>
        <v>0</v>
      </c>
      <c r="CY18" s="7">
        <f t="shared" si="3"/>
        <v>3</v>
      </c>
      <c r="CZ18" s="7">
        <f t="shared" si="4"/>
        <v>0</v>
      </c>
      <c r="DA18" s="7">
        <f t="shared" si="5"/>
        <v>0</v>
      </c>
      <c r="DB18" s="7">
        <f t="shared" si="6"/>
        <v>0</v>
      </c>
      <c r="DC18" s="7">
        <f t="shared" si="7"/>
        <v>0</v>
      </c>
      <c r="DD18" s="7">
        <f t="shared" si="8"/>
        <v>0</v>
      </c>
      <c r="DE18" s="7">
        <f t="shared" si="9"/>
        <v>0</v>
      </c>
      <c r="DF18" s="7">
        <f t="shared" si="10"/>
        <v>0</v>
      </c>
      <c r="DG18" s="7">
        <f t="shared" si="11"/>
        <v>0</v>
      </c>
      <c r="DH18" s="7">
        <f t="shared" si="12"/>
        <v>0</v>
      </c>
      <c r="DI18" s="7">
        <f t="shared" si="13"/>
        <v>0</v>
      </c>
      <c r="DJ18" s="7">
        <f t="shared" si="14"/>
        <v>0</v>
      </c>
      <c r="DK18" s="28">
        <f t="shared" si="15"/>
        <v>0</v>
      </c>
      <c r="DL18" s="90"/>
    </row>
    <row r="19" spans="1:116" x14ac:dyDescent="0.2">
      <c r="A19" s="91" t="s">
        <v>36</v>
      </c>
      <c r="B19" s="43" t="s">
        <v>12</v>
      </c>
      <c r="C19" s="49" t="s">
        <v>37</v>
      </c>
      <c r="D19" s="15"/>
      <c r="E19" s="1"/>
      <c r="F19" s="1"/>
      <c r="G19" s="1"/>
      <c r="H19" s="1"/>
      <c r="I19" s="1"/>
      <c r="J19" s="1"/>
      <c r="K19" s="1"/>
      <c r="L19" s="1" t="s">
        <v>1</v>
      </c>
      <c r="M19" s="1" t="s">
        <v>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6"/>
      <c r="AC19" s="15" t="s">
        <v>1</v>
      </c>
      <c r="AD19" s="1" t="s">
        <v>3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 t="s">
        <v>3</v>
      </c>
      <c r="AX19" s="1"/>
      <c r="AY19" s="1"/>
      <c r="AZ19" s="16" t="s">
        <v>5</v>
      </c>
      <c r="BA19" s="3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 t="s">
        <v>1</v>
      </c>
      <c r="BT19" s="1" t="s">
        <v>3</v>
      </c>
      <c r="BU19" s="1" t="s">
        <v>5</v>
      </c>
      <c r="BV19" s="1"/>
      <c r="BW19" s="2"/>
      <c r="BX19" s="15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 t="s">
        <v>1</v>
      </c>
      <c r="CM19" s="1" t="s">
        <v>5</v>
      </c>
      <c r="CN19" s="1"/>
      <c r="CO19" s="1"/>
      <c r="CP19" s="1"/>
      <c r="CQ19" s="1" t="s">
        <v>3</v>
      </c>
      <c r="CR19" s="1"/>
      <c r="CS19" s="1"/>
      <c r="CT19" s="1"/>
      <c r="CU19" s="16"/>
      <c r="CV19" s="20">
        <f t="shared" si="0"/>
        <v>5</v>
      </c>
      <c r="CW19" s="7">
        <f t="shared" si="1"/>
        <v>4</v>
      </c>
      <c r="CX19" s="7">
        <f t="shared" si="2"/>
        <v>0</v>
      </c>
      <c r="CY19" s="7">
        <f t="shared" si="3"/>
        <v>3</v>
      </c>
      <c r="CZ19" s="7">
        <f t="shared" si="4"/>
        <v>0</v>
      </c>
      <c r="DA19" s="7">
        <f t="shared" si="5"/>
        <v>0</v>
      </c>
      <c r="DB19" s="7">
        <f t="shared" si="6"/>
        <v>0</v>
      </c>
      <c r="DC19" s="7">
        <f t="shared" si="7"/>
        <v>0</v>
      </c>
      <c r="DD19" s="7">
        <f t="shared" si="8"/>
        <v>0</v>
      </c>
      <c r="DE19" s="7">
        <f t="shared" si="9"/>
        <v>0</v>
      </c>
      <c r="DF19" s="7">
        <f t="shared" si="10"/>
        <v>0</v>
      </c>
      <c r="DG19" s="7">
        <f t="shared" si="11"/>
        <v>0</v>
      </c>
      <c r="DH19" s="7">
        <f t="shared" si="12"/>
        <v>0</v>
      </c>
      <c r="DI19" s="7">
        <f t="shared" si="13"/>
        <v>0</v>
      </c>
      <c r="DJ19" s="7">
        <f t="shared" si="14"/>
        <v>0</v>
      </c>
      <c r="DK19" s="28">
        <f t="shared" si="15"/>
        <v>0</v>
      </c>
      <c r="DL19" s="90"/>
    </row>
    <row r="20" spans="1:116" x14ac:dyDescent="0.2">
      <c r="A20" s="91" t="s">
        <v>38</v>
      </c>
      <c r="B20" s="43" t="s">
        <v>11</v>
      </c>
      <c r="C20" s="49" t="s">
        <v>39</v>
      </c>
      <c r="D20" s="15"/>
      <c r="E20" s="1"/>
      <c r="F20" s="1"/>
      <c r="G20" s="1"/>
      <c r="H20" s="1"/>
      <c r="I20" s="1"/>
      <c r="J20" s="1"/>
      <c r="K20" s="1"/>
      <c r="L20" s="1" t="s">
        <v>1</v>
      </c>
      <c r="M20" s="1" t="s">
        <v>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6"/>
      <c r="AC20" s="15" t="s">
        <v>1</v>
      </c>
      <c r="AD20" s="1" t="s">
        <v>3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 t="s">
        <v>3</v>
      </c>
      <c r="AX20" s="1"/>
      <c r="AY20" s="1"/>
      <c r="AZ20" s="16" t="s">
        <v>5</v>
      </c>
      <c r="BA20" s="3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 t="s">
        <v>1</v>
      </c>
      <c r="BT20" s="1" t="s">
        <v>3</v>
      </c>
      <c r="BU20" s="1" t="s">
        <v>5</v>
      </c>
      <c r="BV20" s="1"/>
      <c r="BW20" s="2"/>
      <c r="BX20" s="15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 t="s">
        <v>1</v>
      </c>
      <c r="CM20" s="1" t="s">
        <v>5</v>
      </c>
      <c r="CN20" s="1"/>
      <c r="CO20" s="1"/>
      <c r="CP20" s="1"/>
      <c r="CQ20" s="1" t="s">
        <v>3</v>
      </c>
      <c r="CR20" s="1"/>
      <c r="CS20" s="1"/>
      <c r="CT20" s="1"/>
      <c r="CU20" s="16"/>
      <c r="CV20" s="20">
        <f t="shared" si="0"/>
        <v>5</v>
      </c>
      <c r="CW20" s="7">
        <f t="shared" si="1"/>
        <v>4</v>
      </c>
      <c r="CX20" s="7">
        <f t="shared" si="2"/>
        <v>0</v>
      </c>
      <c r="CY20" s="7">
        <f t="shared" si="3"/>
        <v>3</v>
      </c>
      <c r="CZ20" s="7">
        <f t="shared" si="4"/>
        <v>0</v>
      </c>
      <c r="DA20" s="7">
        <f t="shared" si="5"/>
        <v>0</v>
      </c>
      <c r="DB20" s="7">
        <f t="shared" si="6"/>
        <v>0</v>
      </c>
      <c r="DC20" s="7">
        <f t="shared" si="7"/>
        <v>0</v>
      </c>
      <c r="DD20" s="7">
        <f t="shared" si="8"/>
        <v>0</v>
      </c>
      <c r="DE20" s="7">
        <f t="shared" si="9"/>
        <v>0</v>
      </c>
      <c r="DF20" s="7">
        <f t="shared" si="10"/>
        <v>0</v>
      </c>
      <c r="DG20" s="7">
        <f t="shared" si="11"/>
        <v>0</v>
      </c>
      <c r="DH20" s="7">
        <f t="shared" si="12"/>
        <v>0</v>
      </c>
      <c r="DI20" s="7">
        <f t="shared" si="13"/>
        <v>0</v>
      </c>
      <c r="DJ20" s="7">
        <f t="shared" si="14"/>
        <v>0</v>
      </c>
      <c r="DK20" s="28">
        <f t="shared" si="15"/>
        <v>0</v>
      </c>
      <c r="DL20" s="90"/>
    </row>
    <row r="21" spans="1:116" x14ac:dyDescent="0.2">
      <c r="A21" s="91" t="s">
        <v>40</v>
      </c>
      <c r="B21" s="43" t="s">
        <v>9</v>
      </c>
      <c r="C21" s="49" t="s">
        <v>41</v>
      </c>
      <c r="D21" s="15"/>
      <c r="E21" s="1"/>
      <c r="F21" s="1"/>
      <c r="G21" s="1"/>
      <c r="H21" s="1"/>
      <c r="I21" s="1"/>
      <c r="J21" s="1"/>
      <c r="K21" s="1"/>
      <c r="L21" s="1" t="s">
        <v>1</v>
      </c>
      <c r="M21" s="1" t="s">
        <v>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6"/>
      <c r="AC21" s="15" t="s">
        <v>1</v>
      </c>
      <c r="AD21" s="1" t="s">
        <v>3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 t="s">
        <v>3</v>
      </c>
      <c r="AX21" s="1"/>
      <c r="AY21" s="1"/>
      <c r="AZ21" s="16" t="s">
        <v>5</v>
      </c>
      <c r="BA21" s="3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 t="s">
        <v>1</v>
      </c>
      <c r="BT21" s="1" t="s">
        <v>3</v>
      </c>
      <c r="BU21" s="1" t="s">
        <v>5</v>
      </c>
      <c r="BV21" s="1"/>
      <c r="BW21" s="2"/>
      <c r="BX21" s="15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 t="s">
        <v>1</v>
      </c>
      <c r="CM21" s="1" t="s">
        <v>5</v>
      </c>
      <c r="CN21" s="1"/>
      <c r="CO21" s="1"/>
      <c r="CP21" s="1"/>
      <c r="CQ21" s="1" t="s">
        <v>3</v>
      </c>
      <c r="CR21" s="1"/>
      <c r="CS21" s="1"/>
      <c r="CT21" s="1"/>
      <c r="CU21" s="16"/>
      <c r="CV21" s="20">
        <f t="shared" si="0"/>
        <v>5</v>
      </c>
      <c r="CW21" s="7">
        <f t="shared" si="1"/>
        <v>4</v>
      </c>
      <c r="CX21" s="7">
        <f t="shared" si="2"/>
        <v>0</v>
      </c>
      <c r="CY21" s="7">
        <f t="shared" si="3"/>
        <v>3</v>
      </c>
      <c r="CZ21" s="7">
        <f t="shared" si="4"/>
        <v>0</v>
      </c>
      <c r="DA21" s="7">
        <f t="shared" si="5"/>
        <v>0</v>
      </c>
      <c r="DB21" s="7">
        <f t="shared" si="6"/>
        <v>0</v>
      </c>
      <c r="DC21" s="7">
        <f t="shared" si="7"/>
        <v>0</v>
      </c>
      <c r="DD21" s="7">
        <f t="shared" si="8"/>
        <v>0</v>
      </c>
      <c r="DE21" s="7">
        <f t="shared" si="9"/>
        <v>0</v>
      </c>
      <c r="DF21" s="7">
        <f t="shared" si="10"/>
        <v>0</v>
      </c>
      <c r="DG21" s="7">
        <f t="shared" si="11"/>
        <v>0</v>
      </c>
      <c r="DH21" s="7">
        <f t="shared" si="12"/>
        <v>0</v>
      </c>
      <c r="DI21" s="7">
        <f t="shared" si="13"/>
        <v>0</v>
      </c>
      <c r="DJ21" s="7">
        <f t="shared" si="14"/>
        <v>0</v>
      </c>
      <c r="DK21" s="28">
        <f t="shared" si="15"/>
        <v>0</v>
      </c>
      <c r="DL21" s="90"/>
    </row>
    <row r="22" spans="1:116" x14ac:dyDescent="0.2">
      <c r="A22" s="92" t="s">
        <v>48</v>
      </c>
      <c r="B22" s="43" t="s">
        <v>16</v>
      </c>
      <c r="C22" s="49" t="s">
        <v>42</v>
      </c>
      <c r="D22" s="15"/>
      <c r="E22" s="1"/>
      <c r="F22" s="1"/>
      <c r="G22" s="1"/>
      <c r="H22" s="1"/>
      <c r="I22" s="1"/>
      <c r="J22" s="1"/>
      <c r="K22" s="1"/>
      <c r="L22" s="1" t="s">
        <v>1</v>
      </c>
      <c r="M22" s="1" t="s">
        <v>3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6"/>
      <c r="AC22" s="15" t="s">
        <v>1</v>
      </c>
      <c r="AD22" s="1" t="s">
        <v>3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 t="s">
        <v>3</v>
      </c>
      <c r="AX22" s="1"/>
      <c r="AY22" s="1"/>
      <c r="AZ22" s="16" t="s">
        <v>5</v>
      </c>
      <c r="BA22" s="3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 t="s">
        <v>1</v>
      </c>
      <c r="BT22" s="1" t="s">
        <v>3</v>
      </c>
      <c r="BU22" s="1" t="s">
        <v>5</v>
      </c>
      <c r="BV22" s="1"/>
      <c r="BW22" s="2"/>
      <c r="BX22" s="15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 t="s">
        <v>1</v>
      </c>
      <c r="CM22" s="1" t="s">
        <v>5</v>
      </c>
      <c r="CN22" s="1"/>
      <c r="CO22" s="1"/>
      <c r="CP22" s="1"/>
      <c r="CQ22" s="1" t="s">
        <v>3</v>
      </c>
      <c r="CR22" s="1"/>
      <c r="CS22" s="1"/>
      <c r="CT22" s="1"/>
      <c r="CU22" s="16"/>
      <c r="CV22" s="20">
        <f t="shared" si="0"/>
        <v>5</v>
      </c>
      <c r="CW22" s="7">
        <f t="shared" si="1"/>
        <v>4</v>
      </c>
      <c r="CX22" s="7">
        <f t="shared" si="2"/>
        <v>0</v>
      </c>
      <c r="CY22" s="7">
        <f t="shared" si="3"/>
        <v>3</v>
      </c>
      <c r="CZ22" s="7">
        <f t="shared" si="4"/>
        <v>0</v>
      </c>
      <c r="DA22" s="7">
        <f t="shared" si="5"/>
        <v>0</v>
      </c>
      <c r="DB22" s="7">
        <f t="shared" si="6"/>
        <v>0</v>
      </c>
      <c r="DC22" s="7">
        <f t="shared" si="7"/>
        <v>0</v>
      </c>
      <c r="DD22" s="7">
        <f t="shared" si="8"/>
        <v>0</v>
      </c>
      <c r="DE22" s="7">
        <f t="shared" si="9"/>
        <v>0</v>
      </c>
      <c r="DF22" s="7">
        <f t="shared" si="10"/>
        <v>0</v>
      </c>
      <c r="DG22" s="7">
        <f t="shared" si="11"/>
        <v>0</v>
      </c>
      <c r="DH22" s="7">
        <f t="shared" si="12"/>
        <v>0</v>
      </c>
      <c r="DI22" s="7">
        <f t="shared" si="13"/>
        <v>0</v>
      </c>
      <c r="DJ22" s="7">
        <f t="shared" si="14"/>
        <v>0</v>
      </c>
      <c r="DK22" s="28">
        <f t="shared" si="15"/>
        <v>0</v>
      </c>
      <c r="DL22" s="90"/>
    </row>
    <row r="23" spans="1:116" x14ac:dyDescent="0.2">
      <c r="A23" s="91" t="s">
        <v>88</v>
      </c>
      <c r="B23" s="44" t="s">
        <v>50</v>
      </c>
      <c r="C23" s="49" t="s">
        <v>43</v>
      </c>
      <c r="D23" s="15"/>
      <c r="E23" s="1"/>
      <c r="F23" s="1"/>
      <c r="G23" s="1"/>
      <c r="H23" s="1"/>
      <c r="I23" s="1"/>
      <c r="J23" s="1"/>
      <c r="K23" s="1"/>
      <c r="L23" s="1" t="s">
        <v>1</v>
      </c>
      <c r="M23" s="1" t="s">
        <v>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6"/>
      <c r="AC23" s="15" t="s">
        <v>1</v>
      </c>
      <c r="AD23" s="1" t="s">
        <v>3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 t="s">
        <v>3</v>
      </c>
      <c r="AX23" s="1"/>
      <c r="AY23" s="1"/>
      <c r="AZ23" s="16" t="s">
        <v>5</v>
      </c>
      <c r="BA23" s="3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 t="s">
        <v>1</v>
      </c>
      <c r="BT23" s="1" t="s">
        <v>3</v>
      </c>
      <c r="BU23" s="1" t="s">
        <v>5</v>
      </c>
      <c r="BV23" s="1"/>
      <c r="BW23" s="2"/>
      <c r="BX23" s="15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 t="s">
        <v>1</v>
      </c>
      <c r="CM23" s="1" t="s">
        <v>5</v>
      </c>
      <c r="CN23" s="1"/>
      <c r="CO23" s="1"/>
      <c r="CP23" s="1"/>
      <c r="CQ23" s="1" t="s">
        <v>3</v>
      </c>
      <c r="CR23" s="1"/>
      <c r="CS23" s="1"/>
      <c r="CT23" s="1"/>
      <c r="CU23" s="16"/>
      <c r="CV23" s="20">
        <f t="shared" si="0"/>
        <v>5</v>
      </c>
      <c r="CW23" s="7">
        <f t="shared" si="1"/>
        <v>4</v>
      </c>
      <c r="CX23" s="7">
        <f t="shared" si="2"/>
        <v>0</v>
      </c>
      <c r="CY23" s="7">
        <f t="shared" si="3"/>
        <v>3</v>
      </c>
      <c r="CZ23" s="7">
        <f t="shared" si="4"/>
        <v>0</v>
      </c>
      <c r="DA23" s="7">
        <f t="shared" si="5"/>
        <v>0</v>
      </c>
      <c r="DB23" s="7">
        <f t="shared" si="6"/>
        <v>0</v>
      </c>
      <c r="DC23" s="7">
        <f t="shared" si="7"/>
        <v>0</v>
      </c>
      <c r="DD23" s="7">
        <f t="shared" si="8"/>
        <v>0</v>
      </c>
      <c r="DE23" s="7">
        <f t="shared" si="9"/>
        <v>0</v>
      </c>
      <c r="DF23" s="7">
        <f t="shared" si="10"/>
        <v>0</v>
      </c>
      <c r="DG23" s="7">
        <f t="shared" si="11"/>
        <v>0</v>
      </c>
      <c r="DH23" s="7">
        <f t="shared" si="12"/>
        <v>0</v>
      </c>
      <c r="DI23" s="7">
        <f t="shared" si="13"/>
        <v>0</v>
      </c>
      <c r="DJ23" s="7">
        <f t="shared" si="14"/>
        <v>0</v>
      </c>
      <c r="DK23" s="28">
        <f t="shared" si="15"/>
        <v>0</v>
      </c>
      <c r="DL23" s="90"/>
    </row>
    <row r="24" spans="1:116" s="95" customFormat="1" ht="12" thickBot="1" x14ac:dyDescent="0.25">
      <c r="A24" s="93"/>
      <c r="B24" s="45" t="s">
        <v>52</v>
      </c>
      <c r="C24" s="51" t="s">
        <v>44</v>
      </c>
      <c r="D24" s="4"/>
      <c r="E24" s="5"/>
      <c r="F24" s="5"/>
      <c r="G24" s="5"/>
      <c r="H24" s="5"/>
      <c r="I24" s="5"/>
      <c r="J24" s="5"/>
      <c r="K24" s="5"/>
      <c r="L24" s="5" t="s">
        <v>1</v>
      </c>
      <c r="M24" s="5" t="s">
        <v>3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4" t="s">
        <v>1</v>
      </c>
      <c r="AD24" s="5" t="s">
        <v>3</v>
      </c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 t="s">
        <v>3</v>
      </c>
      <c r="AX24" s="5"/>
      <c r="AY24" s="5"/>
      <c r="AZ24" s="6" t="s">
        <v>5</v>
      </c>
      <c r="BA24" s="2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 t="s">
        <v>1</v>
      </c>
      <c r="BT24" s="5" t="s">
        <v>3</v>
      </c>
      <c r="BU24" s="5" t="s">
        <v>5</v>
      </c>
      <c r="BV24" s="5"/>
      <c r="BW24" s="26"/>
      <c r="BX24" s="4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 t="s">
        <v>1</v>
      </c>
      <c r="CM24" s="5" t="s">
        <v>5</v>
      </c>
      <c r="CN24" s="5"/>
      <c r="CO24" s="5"/>
      <c r="CP24" s="5"/>
      <c r="CQ24" s="5" t="s">
        <v>3</v>
      </c>
      <c r="CR24" s="5"/>
      <c r="CS24" s="5"/>
      <c r="CT24" s="5"/>
      <c r="CU24" s="6"/>
      <c r="CV24" s="27">
        <f t="shared" si="0"/>
        <v>5</v>
      </c>
      <c r="CW24" s="37">
        <f t="shared" si="1"/>
        <v>4</v>
      </c>
      <c r="CX24" s="37">
        <f t="shared" si="2"/>
        <v>0</v>
      </c>
      <c r="CY24" s="37">
        <f t="shared" si="3"/>
        <v>3</v>
      </c>
      <c r="CZ24" s="37">
        <f t="shared" si="4"/>
        <v>0</v>
      </c>
      <c r="DA24" s="37">
        <f t="shared" si="5"/>
        <v>0</v>
      </c>
      <c r="DB24" s="37">
        <f t="shared" si="6"/>
        <v>0</v>
      </c>
      <c r="DC24" s="37">
        <f t="shared" si="7"/>
        <v>0</v>
      </c>
      <c r="DD24" s="37">
        <f t="shared" si="8"/>
        <v>0</v>
      </c>
      <c r="DE24" s="37">
        <f t="shared" si="9"/>
        <v>0</v>
      </c>
      <c r="DF24" s="37">
        <f t="shared" si="10"/>
        <v>0</v>
      </c>
      <c r="DG24" s="37">
        <f t="shared" si="11"/>
        <v>0</v>
      </c>
      <c r="DH24" s="37">
        <f t="shared" si="12"/>
        <v>0</v>
      </c>
      <c r="DI24" s="37">
        <f t="shared" si="13"/>
        <v>0</v>
      </c>
      <c r="DJ24" s="37">
        <f t="shared" si="14"/>
        <v>0</v>
      </c>
      <c r="DK24" s="38">
        <f t="shared" si="15"/>
        <v>0</v>
      </c>
      <c r="DL24" s="94"/>
    </row>
    <row r="25" spans="1:116" s="84" customFormat="1" x14ac:dyDescent="0.2">
      <c r="A25" s="8"/>
      <c r="B25" s="42"/>
      <c r="C25" s="96" t="s">
        <v>45</v>
      </c>
      <c r="D25" s="8"/>
      <c r="E25" s="9"/>
      <c r="F25" s="9"/>
      <c r="G25" s="9"/>
      <c r="H25" s="9"/>
      <c r="I25" s="9"/>
      <c r="J25" s="9"/>
      <c r="K25" s="9" t="s">
        <v>3</v>
      </c>
      <c r="L25" s="9" t="s">
        <v>1</v>
      </c>
      <c r="M25" s="9" t="s">
        <v>7</v>
      </c>
      <c r="N25" s="9" t="s">
        <v>4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 t="s">
        <v>3</v>
      </c>
      <c r="AA25" s="9"/>
      <c r="AB25" s="10"/>
      <c r="AC25" s="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 t="s">
        <v>3</v>
      </c>
      <c r="AW25" s="9"/>
      <c r="AX25" s="9"/>
      <c r="AY25" s="9"/>
      <c r="AZ25" s="10"/>
      <c r="BA25" s="11"/>
      <c r="BB25" s="9"/>
      <c r="BC25" s="9"/>
      <c r="BD25" s="9"/>
      <c r="BE25" s="9"/>
      <c r="BF25" s="9" t="s">
        <v>10</v>
      </c>
      <c r="BG25" s="9"/>
      <c r="BH25" s="9" t="s">
        <v>3</v>
      </c>
      <c r="BI25" s="9" t="s">
        <v>4</v>
      </c>
      <c r="BJ25" s="9"/>
      <c r="BK25" s="9"/>
      <c r="BL25" s="9"/>
      <c r="BM25" s="9"/>
      <c r="BN25" s="9" t="s">
        <v>5</v>
      </c>
      <c r="BO25" s="9"/>
      <c r="BP25" s="9"/>
      <c r="BQ25" s="9"/>
      <c r="BR25" s="9"/>
      <c r="BS25" s="9"/>
      <c r="BT25" s="9" t="s">
        <v>1</v>
      </c>
      <c r="BU25" s="9" t="s">
        <v>3</v>
      </c>
      <c r="BV25" s="9"/>
      <c r="BW25" s="12"/>
      <c r="BX25" s="8"/>
      <c r="BY25" s="9"/>
      <c r="BZ25" s="9"/>
      <c r="CA25" s="9"/>
      <c r="CB25" s="9"/>
      <c r="CC25" s="9"/>
      <c r="CD25" s="9" t="s">
        <v>5</v>
      </c>
      <c r="CE25" s="9" t="s">
        <v>7</v>
      </c>
      <c r="CF25" s="9"/>
      <c r="CG25" s="9"/>
      <c r="CH25" s="9"/>
      <c r="CI25" s="9"/>
      <c r="CJ25" s="9" t="s">
        <v>1</v>
      </c>
      <c r="CK25" s="9"/>
      <c r="CL25" s="9"/>
      <c r="CM25" s="9" t="s">
        <v>3</v>
      </c>
      <c r="CN25" s="9"/>
      <c r="CO25" s="9"/>
      <c r="CP25" s="9"/>
      <c r="CQ25" s="9"/>
      <c r="CR25" s="9"/>
      <c r="CS25" s="9"/>
      <c r="CT25" s="9"/>
      <c r="CU25" s="10"/>
      <c r="CV25" s="24">
        <f t="shared" si="0"/>
        <v>6</v>
      </c>
      <c r="CW25" s="19">
        <f t="shared" si="1"/>
        <v>3</v>
      </c>
      <c r="CX25" s="19">
        <f t="shared" si="2"/>
        <v>2</v>
      </c>
      <c r="CY25" s="19">
        <f t="shared" si="3"/>
        <v>2</v>
      </c>
      <c r="CZ25" s="19">
        <f t="shared" si="4"/>
        <v>2</v>
      </c>
      <c r="DA25" s="19">
        <f t="shared" si="5"/>
        <v>0</v>
      </c>
      <c r="DB25" s="19">
        <f t="shared" si="6"/>
        <v>0</v>
      </c>
      <c r="DC25" s="19">
        <f t="shared" si="7"/>
        <v>0</v>
      </c>
      <c r="DD25" s="19">
        <f t="shared" si="8"/>
        <v>0</v>
      </c>
      <c r="DE25" s="19">
        <f t="shared" si="9"/>
        <v>0</v>
      </c>
      <c r="DF25" s="19">
        <f t="shared" si="10"/>
        <v>0</v>
      </c>
      <c r="DG25" s="19">
        <f t="shared" si="11"/>
        <v>0</v>
      </c>
      <c r="DH25" s="19">
        <f t="shared" si="12"/>
        <v>0</v>
      </c>
      <c r="DI25" s="19">
        <f t="shared" si="13"/>
        <v>0</v>
      </c>
      <c r="DJ25" s="19">
        <f t="shared" si="14"/>
        <v>0</v>
      </c>
      <c r="DK25" s="29">
        <f t="shared" si="15"/>
        <v>0</v>
      </c>
      <c r="DL25" s="83"/>
    </row>
    <row r="26" spans="1:116" x14ac:dyDescent="0.2">
      <c r="A26" s="97"/>
      <c r="B26" s="43"/>
      <c r="C26" s="49" t="s">
        <v>46</v>
      </c>
      <c r="D26" s="15"/>
      <c r="E26" s="1"/>
      <c r="F26" s="1"/>
      <c r="G26" s="1"/>
      <c r="H26" s="1"/>
      <c r="I26" s="1"/>
      <c r="J26" s="1"/>
      <c r="K26" s="1" t="s">
        <v>3</v>
      </c>
      <c r="L26" s="1" t="s">
        <v>1</v>
      </c>
      <c r="M26" s="1" t="s">
        <v>7</v>
      </c>
      <c r="N26" s="1" t="s">
        <v>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 t="s">
        <v>3</v>
      </c>
      <c r="AA26" s="1"/>
      <c r="AB26" s="16"/>
      <c r="AC26" s="15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 t="s">
        <v>3</v>
      </c>
      <c r="AW26" s="1"/>
      <c r="AX26" s="1"/>
      <c r="AY26" s="1"/>
      <c r="AZ26" s="16"/>
      <c r="BA26" s="3"/>
      <c r="BB26" s="1"/>
      <c r="BC26" s="1"/>
      <c r="BD26" s="1"/>
      <c r="BE26" s="1"/>
      <c r="BF26" s="1" t="s">
        <v>10</v>
      </c>
      <c r="BG26" s="1"/>
      <c r="BH26" s="1" t="s">
        <v>3</v>
      </c>
      <c r="BI26" s="1" t="s">
        <v>4</v>
      </c>
      <c r="BJ26" s="1"/>
      <c r="BK26" s="1"/>
      <c r="BL26" s="1"/>
      <c r="BM26" s="1"/>
      <c r="BN26" s="1" t="s">
        <v>5</v>
      </c>
      <c r="BO26" s="1"/>
      <c r="BP26" s="1"/>
      <c r="BQ26" s="1"/>
      <c r="BR26" s="1"/>
      <c r="BS26" s="1"/>
      <c r="BT26" s="1" t="s">
        <v>1</v>
      </c>
      <c r="BU26" s="1" t="s">
        <v>3</v>
      </c>
      <c r="BV26" s="1"/>
      <c r="BW26" s="2"/>
      <c r="BX26" s="15"/>
      <c r="BY26" s="1"/>
      <c r="BZ26" s="1"/>
      <c r="CA26" s="1"/>
      <c r="CB26" s="1"/>
      <c r="CC26" s="1"/>
      <c r="CD26" s="1" t="s">
        <v>5</v>
      </c>
      <c r="CE26" s="1" t="s">
        <v>7</v>
      </c>
      <c r="CF26" s="1"/>
      <c r="CG26" s="1"/>
      <c r="CH26" s="1"/>
      <c r="CI26" s="1"/>
      <c r="CJ26" s="1" t="s">
        <v>1</v>
      </c>
      <c r="CK26" s="1"/>
      <c r="CL26" s="1"/>
      <c r="CM26" s="1" t="s">
        <v>3</v>
      </c>
      <c r="CN26" s="1"/>
      <c r="CO26" s="1"/>
      <c r="CP26" s="1"/>
      <c r="CQ26" s="1"/>
      <c r="CR26" s="1"/>
      <c r="CS26" s="1"/>
      <c r="CT26" s="1"/>
      <c r="CU26" s="16"/>
      <c r="CV26" s="20">
        <f t="shared" si="0"/>
        <v>6</v>
      </c>
      <c r="CW26" s="7">
        <f t="shared" si="1"/>
        <v>3</v>
      </c>
      <c r="CX26" s="7">
        <f t="shared" si="2"/>
        <v>2</v>
      </c>
      <c r="CY26" s="7">
        <f t="shared" si="3"/>
        <v>2</v>
      </c>
      <c r="CZ26" s="7">
        <f t="shared" si="4"/>
        <v>2</v>
      </c>
      <c r="DA26" s="7">
        <f t="shared" si="5"/>
        <v>0</v>
      </c>
      <c r="DB26" s="7">
        <f t="shared" si="6"/>
        <v>0</v>
      </c>
      <c r="DC26" s="7">
        <f t="shared" si="7"/>
        <v>0</v>
      </c>
      <c r="DD26" s="7">
        <f t="shared" si="8"/>
        <v>0</v>
      </c>
      <c r="DE26" s="7">
        <f t="shared" si="9"/>
        <v>0</v>
      </c>
      <c r="DF26" s="7">
        <f t="shared" si="10"/>
        <v>0</v>
      </c>
      <c r="DG26" s="7">
        <f t="shared" si="11"/>
        <v>0</v>
      </c>
      <c r="DH26" s="7">
        <f t="shared" si="12"/>
        <v>0</v>
      </c>
      <c r="DI26" s="7">
        <f t="shared" si="13"/>
        <v>0</v>
      </c>
      <c r="DJ26" s="7">
        <f t="shared" si="14"/>
        <v>0</v>
      </c>
      <c r="DK26" s="28">
        <f t="shared" si="15"/>
        <v>0</v>
      </c>
      <c r="DL26" s="90"/>
    </row>
    <row r="27" spans="1:116" x14ac:dyDescent="0.2">
      <c r="A27" s="15"/>
      <c r="B27" s="2"/>
      <c r="C27" s="49" t="s">
        <v>47</v>
      </c>
      <c r="D27" s="15"/>
      <c r="E27" s="1"/>
      <c r="F27" s="1"/>
      <c r="G27" s="1"/>
      <c r="H27" s="1"/>
      <c r="I27" s="1"/>
      <c r="J27" s="1"/>
      <c r="K27" s="1" t="s">
        <v>3</v>
      </c>
      <c r="L27" s="1" t="s">
        <v>1</v>
      </c>
      <c r="M27" s="1" t="s">
        <v>7</v>
      </c>
      <c r="N27" s="1" t="s">
        <v>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 t="s">
        <v>3</v>
      </c>
      <c r="AA27" s="1"/>
      <c r="AB27" s="16"/>
      <c r="AC27" s="15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 t="s">
        <v>3</v>
      </c>
      <c r="AW27" s="1"/>
      <c r="AX27" s="1"/>
      <c r="AY27" s="1"/>
      <c r="AZ27" s="16"/>
      <c r="BA27" s="3"/>
      <c r="BB27" s="1"/>
      <c r="BC27" s="1"/>
      <c r="BD27" s="1"/>
      <c r="BE27" s="1"/>
      <c r="BF27" s="1" t="s">
        <v>10</v>
      </c>
      <c r="BG27" s="1"/>
      <c r="BH27" s="1" t="s">
        <v>3</v>
      </c>
      <c r="BI27" s="1" t="s">
        <v>4</v>
      </c>
      <c r="BJ27" s="1"/>
      <c r="BK27" s="1"/>
      <c r="BL27" s="1"/>
      <c r="BM27" s="1"/>
      <c r="BN27" s="1" t="s">
        <v>5</v>
      </c>
      <c r="BO27" s="1"/>
      <c r="BP27" s="1"/>
      <c r="BQ27" s="1"/>
      <c r="BR27" s="1"/>
      <c r="BS27" s="1"/>
      <c r="BT27" s="1" t="s">
        <v>1</v>
      </c>
      <c r="BU27" s="1" t="s">
        <v>3</v>
      </c>
      <c r="BV27" s="1"/>
      <c r="BW27" s="2"/>
      <c r="BX27" s="15"/>
      <c r="BY27" s="1"/>
      <c r="BZ27" s="1"/>
      <c r="CA27" s="1"/>
      <c r="CB27" s="1"/>
      <c r="CC27" s="1"/>
      <c r="CD27" s="1" t="s">
        <v>5</v>
      </c>
      <c r="CE27" s="1" t="s">
        <v>7</v>
      </c>
      <c r="CF27" s="1"/>
      <c r="CG27" s="1"/>
      <c r="CH27" s="1"/>
      <c r="CI27" s="1"/>
      <c r="CJ27" s="1" t="s">
        <v>1</v>
      </c>
      <c r="CK27" s="1"/>
      <c r="CL27" s="1"/>
      <c r="CM27" s="1" t="s">
        <v>3</v>
      </c>
      <c r="CN27" s="1"/>
      <c r="CO27" s="1"/>
      <c r="CP27" s="1"/>
      <c r="CQ27" s="1"/>
      <c r="CR27" s="1"/>
      <c r="CS27" s="1"/>
      <c r="CT27" s="1"/>
      <c r="CU27" s="16"/>
      <c r="CV27" s="20">
        <f t="shared" si="0"/>
        <v>6</v>
      </c>
      <c r="CW27" s="7">
        <f t="shared" si="1"/>
        <v>3</v>
      </c>
      <c r="CX27" s="7">
        <f t="shared" si="2"/>
        <v>2</v>
      </c>
      <c r="CY27" s="7">
        <f t="shared" si="3"/>
        <v>2</v>
      </c>
      <c r="CZ27" s="7">
        <f t="shared" si="4"/>
        <v>2</v>
      </c>
      <c r="DA27" s="7">
        <f t="shared" si="5"/>
        <v>0</v>
      </c>
      <c r="DB27" s="7">
        <f t="shared" si="6"/>
        <v>0</v>
      </c>
      <c r="DC27" s="7">
        <f t="shared" si="7"/>
        <v>0</v>
      </c>
      <c r="DD27" s="7">
        <f t="shared" si="8"/>
        <v>0</v>
      </c>
      <c r="DE27" s="7">
        <f t="shared" si="9"/>
        <v>0</v>
      </c>
      <c r="DF27" s="7">
        <f t="shared" si="10"/>
        <v>0</v>
      </c>
      <c r="DG27" s="7">
        <f t="shared" si="11"/>
        <v>0</v>
      </c>
      <c r="DH27" s="7">
        <f t="shared" si="12"/>
        <v>0</v>
      </c>
      <c r="DI27" s="7">
        <f t="shared" si="13"/>
        <v>0</v>
      </c>
      <c r="DJ27" s="7">
        <f t="shared" si="14"/>
        <v>0</v>
      </c>
      <c r="DK27" s="28">
        <f t="shared" si="15"/>
        <v>0</v>
      </c>
      <c r="DL27" s="90"/>
    </row>
    <row r="28" spans="1:116" x14ac:dyDescent="0.2">
      <c r="A28" s="98"/>
      <c r="B28" s="99"/>
      <c r="C28" s="52" t="s">
        <v>49</v>
      </c>
      <c r="D28" s="15"/>
      <c r="E28" s="1"/>
      <c r="F28" s="1"/>
      <c r="G28" s="1"/>
      <c r="H28" s="1"/>
      <c r="I28" s="1"/>
      <c r="J28" s="1"/>
      <c r="K28" s="1" t="s">
        <v>3</v>
      </c>
      <c r="L28" s="1" t="s">
        <v>1</v>
      </c>
      <c r="M28" s="1" t="s">
        <v>7</v>
      </c>
      <c r="N28" s="1" t="s">
        <v>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 t="s">
        <v>3</v>
      </c>
      <c r="AA28" s="1"/>
      <c r="AB28" s="16"/>
      <c r="AC28" s="15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 t="s">
        <v>3</v>
      </c>
      <c r="AW28" s="1"/>
      <c r="AX28" s="1"/>
      <c r="AY28" s="1"/>
      <c r="AZ28" s="16"/>
      <c r="BA28" s="3"/>
      <c r="BB28" s="1"/>
      <c r="BC28" s="1"/>
      <c r="BD28" s="1"/>
      <c r="BE28" s="1"/>
      <c r="BF28" s="1" t="s">
        <v>10</v>
      </c>
      <c r="BG28" s="1"/>
      <c r="BH28" s="1" t="s">
        <v>3</v>
      </c>
      <c r="BI28" s="1" t="s">
        <v>4</v>
      </c>
      <c r="BJ28" s="1"/>
      <c r="BK28" s="1"/>
      <c r="BL28" s="1"/>
      <c r="BM28" s="1"/>
      <c r="BN28" s="1" t="s">
        <v>5</v>
      </c>
      <c r="BO28" s="1"/>
      <c r="BP28" s="1"/>
      <c r="BQ28" s="1"/>
      <c r="BR28" s="1"/>
      <c r="BS28" s="1"/>
      <c r="BT28" s="1" t="s">
        <v>1</v>
      </c>
      <c r="BU28" s="1" t="s">
        <v>3</v>
      </c>
      <c r="BV28" s="1"/>
      <c r="BW28" s="2"/>
      <c r="BX28" s="15"/>
      <c r="BY28" s="1"/>
      <c r="BZ28" s="1"/>
      <c r="CA28" s="1"/>
      <c r="CB28" s="1"/>
      <c r="CC28" s="1"/>
      <c r="CD28" s="1" t="s">
        <v>5</v>
      </c>
      <c r="CE28" s="1" t="s">
        <v>7</v>
      </c>
      <c r="CF28" s="1"/>
      <c r="CG28" s="1"/>
      <c r="CH28" s="1"/>
      <c r="CI28" s="1"/>
      <c r="CJ28" s="1" t="s">
        <v>1</v>
      </c>
      <c r="CK28" s="1"/>
      <c r="CL28" s="1"/>
      <c r="CM28" s="1" t="s">
        <v>3</v>
      </c>
      <c r="CN28" s="1"/>
      <c r="CO28" s="1"/>
      <c r="CP28" s="1"/>
      <c r="CQ28" s="1"/>
      <c r="CR28" s="1"/>
      <c r="CS28" s="1"/>
      <c r="CT28" s="1"/>
      <c r="CU28" s="16"/>
      <c r="CV28" s="20">
        <f t="shared" si="0"/>
        <v>6</v>
      </c>
      <c r="CW28" s="7">
        <f t="shared" si="1"/>
        <v>3</v>
      </c>
      <c r="CX28" s="7">
        <f t="shared" si="2"/>
        <v>2</v>
      </c>
      <c r="CY28" s="7">
        <f t="shared" si="3"/>
        <v>2</v>
      </c>
      <c r="CZ28" s="7">
        <f t="shared" si="4"/>
        <v>2</v>
      </c>
      <c r="DA28" s="7">
        <f t="shared" si="5"/>
        <v>0</v>
      </c>
      <c r="DB28" s="7">
        <f t="shared" si="6"/>
        <v>0</v>
      </c>
      <c r="DC28" s="7">
        <f t="shared" si="7"/>
        <v>0</v>
      </c>
      <c r="DD28" s="7">
        <f t="shared" si="8"/>
        <v>0</v>
      </c>
      <c r="DE28" s="7">
        <f t="shared" si="9"/>
        <v>0</v>
      </c>
      <c r="DF28" s="7">
        <f t="shared" si="10"/>
        <v>0</v>
      </c>
      <c r="DG28" s="7">
        <f t="shared" si="11"/>
        <v>0</v>
      </c>
      <c r="DH28" s="7">
        <f t="shared" si="12"/>
        <v>0</v>
      </c>
      <c r="DI28" s="7">
        <f t="shared" si="13"/>
        <v>0</v>
      </c>
      <c r="DJ28" s="7">
        <f t="shared" si="14"/>
        <v>0</v>
      </c>
      <c r="DK28" s="28">
        <f t="shared" si="15"/>
        <v>0</v>
      </c>
      <c r="DL28" s="90"/>
    </row>
    <row r="29" spans="1:116" x14ac:dyDescent="0.2">
      <c r="A29" s="98"/>
      <c r="B29" s="99"/>
      <c r="C29" s="49" t="s">
        <v>51</v>
      </c>
      <c r="D29" s="15"/>
      <c r="E29" s="1"/>
      <c r="F29" s="1"/>
      <c r="G29" s="1"/>
      <c r="H29" s="1"/>
      <c r="I29" s="1"/>
      <c r="J29" s="1"/>
      <c r="K29" s="1" t="s">
        <v>3</v>
      </c>
      <c r="L29" s="1" t="s">
        <v>1</v>
      </c>
      <c r="M29" s="1" t="s">
        <v>7</v>
      </c>
      <c r="N29" s="1" t="s">
        <v>4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 t="s">
        <v>3</v>
      </c>
      <c r="AA29" s="1"/>
      <c r="AB29" s="16"/>
      <c r="AC29" s="15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 t="s">
        <v>3</v>
      </c>
      <c r="AW29" s="1"/>
      <c r="AX29" s="1"/>
      <c r="AY29" s="1"/>
      <c r="AZ29" s="16"/>
      <c r="BA29" s="3"/>
      <c r="BB29" s="1"/>
      <c r="BC29" s="1"/>
      <c r="BD29" s="1"/>
      <c r="BE29" s="1"/>
      <c r="BF29" s="1" t="s">
        <v>10</v>
      </c>
      <c r="BG29" s="1"/>
      <c r="BH29" s="1" t="s">
        <v>3</v>
      </c>
      <c r="BI29" s="1" t="s">
        <v>4</v>
      </c>
      <c r="BJ29" s="1"/>
      <c r="BK29" s="1"/>
      <c r="BL29" s="1"/>
      <c r="BM29" s="1"/>
      <c r="BN29" s="1" t="s">
        <v>5</v>
      </c>
      <c r="BO29" s="1"/>
      <c r="BP29" s="1"/>
      <c r="BQ29" s="1"/>
      <c r="BR29" s="1"/>
      <c r="BS29" s="1"/>
      <c r="BT29" s="1" t="s">
        <v>1</v>
      </c>
      <c r="BU29" s="1" t="s">
        <v>3</v>
      </c>
      <c r="BV29" s="1"/>
      <c r="BW29" s="2"/>
      <c r="BX29" s="15"/>
      <c r="BY29" s="1"/>
      <c r="BZ29" s="1"/>
      <c r="CA29" s="1"/>
      <c r="CB29" s="1"/>
      <c r="CC29" s="1"/>
      <c r="CD29" s="1" t="s">
        <v>5</v>
      </c>
      <c r="CE29" s="1" t="s">
        <v>7</v>
      </c>
      <c r="CF29" s="1"/>
      <c r="CG29" s="1"/>
      <c r="CH29" s="1"/>
      <c r="CI29" s="1"/>
      <c r="CJ29" s="1" t="s">
        <v>1</v>
      </c>
      <c r="CK29" s="1"/>
      <c r="CL29" s="1"/>
      <c r="CM29" s="1" t="s">
        <v>3</v>
      </c>
      <c r="CN29" s="1"/>
      <c r="CO29" s="1"/>
      <c r="CP29" s="1"/>
      <c r="CQ29" s="1"/>
      <c r="CR29" s="1"/>
      <c r="CS29" s="1"/>
      <c r="CT29" s="1"/>
      <c r="CU29" s="16"/>
      <c r="CV29" s="20">
        <f t="shared" si="0"/>
        <v>6</v>
      </c>
      <c r="CW29" s="7">
        <f t="shared" si="1"/>
        <v>3</v>
      </c>
      <c r="CX29" s="7">
        <f t="shared" si="2"/>
        <v>2</v>
      </c>
      <c r="CY29" s="7">
        <f t="shared" si="3"/>
        <v>2</v>
      </c>
      <c r="CZ29" s="7">
        <f t="shared" si="4"/>
        <v>2</v>
      </c>
      <c r="DA29" s="7">
        <f t="shared" si="5"/>
        <v>0</v>
      </c>
      <c r="DB29" s="7">
        <f t="shared" si="6"/>
        <v>0</v>
      </c>
      <c r="DC29" s="7">
        <f t="shared" si="7"/>
        <v>0</v>
      </c>
      <c r="DD29" s="7">
        <f t="shared" si="8"/>
        <v>0</v>
      </c>
      <c r="DE29" s="7">
        <f t="shared" si="9"/>
        <v>0</v>
      </c>
      <c r="DF29" s="7">
        <f t="shared" si="10"/>
        <v>0</v>
      </c>
      <c r="DG29" s="7">
        <f t="shared" si="11"/>
        <v>0</v>
      </c>
      <c r="DH29" s="7">
        <f t="shared" si="12"/>
        <v>0</v>
      </c>
      <c r="DI29" s="7">
        <f t="shared" si="13"/>
        <v>0</v>
      </c>
      <c r="DJ29" s="7">
        <f t="shared" si="14"/>
        <v>0</v>
      </c>
      <c r="DK29" s="28">
        <f t="shared" si="15"/>
        <v>0</v>
      </c>
      <c r="DL29" s="90"/>
    </row>
    <row r="30" spans="1:116" x14ac:dyDescent="0.2">
      <c r="A30" s="98"/>
      <c r="B30" s="99"/>
      <c r="C30" s="49" t="s">
        <v>53</v>
      </c>
      <c r="D30" s="15"/>
      <c r="E30" s="1"/>
      <c r="F30" s="1"/>
      <c r="G30" s="1"/>
      <c r="H30" s="1"/>
      <c r="I30" s="1"/>
      <c r="J30" s="1"/>
      <c r="K30" s="1"/>
      <c r="L30" s="1" t="s">
        <v>4</v>
      </c>
      <c r="M30" s="1" t="s">
        <v>7</v>
      </c>
      <c r="N30" s="1" t="s">
        <v>1</v>
      </c>
      <c r="O30" s="1"/>
      <c r="P30" s="1" t="s">
        <v>8</v>
      </c>
      <c r="Q30" s="1"/>
      <c r="R30" s="1"/>
      <c r="S30" s="1"/>
      <c r="T30" s="1"/>
      <c r="U30" s="1"/>
      <c r="V30" s="1"/>
      <c r="W30" s="1" t="s">
        <v>5</v>
      </c>
      <c r="X30" s="1"/>
      <c r="Y30" s="1"/>
      <c r="Z30" s="1"/>
      <c r="AA30" s="1"/>
      <c r="AB30" s="16" t="s">
        <v>3</v>
      </c>
      <c r="AC30" s="15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 t="s">
        <v>5</v>
      </c>
      <c r="AQ30" s="1" t="s">
        <v>3</v>
      </c>
      <c r="AR30" s="1"/>
      <c r="AS30" s="1" t="s">
        <v>1</v>
      </c>
      <c r="AT30" s="1"/>
      <c r="AU30" s="1"/>
      <c r="AV30" s="1"/>
      <c r="AW30" s="1"/>
      <c r="AX30" s="1"/>
      <c r="AY30" s="1"/>
      <c r="AZ30" s="16"/>
      <c r="BA30" s="3"/>
      <c r="BB30" s="1"/>
      <c r="BC30" s="1"/>
      <c r="BD30" s="1"/>
      <c r="BE30" s="1"/>
      <c r="BF30" s="1"/>
      <c r="BG30" s="1"/>
      <c r="BH30" s="1" t="s">
        <v>10</v>
      </c>
      <c r="BI30" s="1" t="s">
        <v>3</v>
      </c>
      <c r="BJ30" s="1"/>
      <c r="BK30" s="1"/>
      <c r="BL30" s="1"/>
      <c r="BM30" s="1"/>
      <c r="BN30" s="1" t="s">
        <v>5</v>
      </c>
      <c r="BO30" s="1"/>
      <c r="BP30" s="1" t="s">
        <v>1</v>
      </c>
      <c r="BQ30" s="1"/>
      <c r="BR30" s="1"/>
      <c r="BS30" s="1" t="s">
        <v>4</v>
      </c>
      <c r="BT30" s="1"/>
      <c r="BU30" s="1"/>
      <c r="BV30" s="1"/>
      <c r="BW30" s="2"/>
      <c r="BX30" s="15" t="s">
        <v>3</v>
      </c>
      <c r="BY30" s="1"/>
      <c r="BZ30" s="1"/>
      <c r="CA30" s="1"/>
      <c r="CB30" s="1"/>
      <c r="CC30" s="1"/>
      <c r="CD30" s="1"/>
      <c r="CE30" s="1" t="s">
        <v>7</v>
      </c>
      <c r="CF30" s="1"/>
      <c r="CG30" s="1" t="s">
        <v>1</v>
      </c>
      <c r="CH30" s="1"/>
      <c r="CI30" s="1"/>
      <c r="CJ30" s="1"/>
      <c r="CK30" s="1" t="s">
        <v>5</v>
      </c>
      <c r="CL30" s="1"/>
      <c r="CM30" s="1"/>
      <c r="CN30" s="1" t="s">
        <v>3</v>
      </c>
      <c r="CO30" s="1"/>
      <c r="CP30" s="1"/>
      <c r="CQ30" s="1"/>
      <c r="CR30" s="1"/>
      <c r="CS30" s="1"/>
      <c r="CT30" s="1"/>
      <c r="CU30" s="16"/>
      <c r="CV30" s="20">
        <f t="shared" si="0"/>
        <v>5</v>
      </c>
      <c r="CW30" s="7">
        <f t="shared" si="1"/>
        <v>4</v>
      </c>
      <c r="CX30" s="7">
        <f t="shared" si="2"/>
        <v>2</v>
      </c>
      <c r="CY30" s="7">
        <f t="shared" si="3"/>
        <v>4</v>
      </c>
      <c r="CZ30" s="7">
        <f t="shared" si="4"/>
        <v>2</v>
      </c>
      <c r="DA30" s="7">
        <f t="shared" si="5"/>
        <v>1</v>
      </c>
      <c r="DB30" s="7">
        <f t="shared" si="6"/>
        <v>0</v>
      </c>
      <c r="DC30" s="7">
        <f t="shared" si="7"/>
        <v>0</v>
      </c>
      <c r="DD30" s="7">
        <f t="shared" si="8"/>
        <v>0</v>
      </c>
      <c r="DE30" s="7">
        <f t="shared" si="9"/>
        <v>0</v>
      </c>
      <c r="DF30" s="7">
        <f t="shared" si="10"/>
        <v>0</v>
      </c>
      <c r="DG30" s="7">
        <f t="shared" si="11"/>
        <v>0</v>
      </c>
      <c r="DH30" s="7">
        <f t="shared" si="12"/>
        <v>0</v>
      </c>
      <c r="DI30" s="7">
        <f t="shared" si="13"/>
        <v>0</v>
      </c>
      <c r="DJ30" s="7">
        <f t="shared" si="14"/>
        <v>0</v>
      </c>
      <c r="DK30" s="28">
        <f t="shared" si="15"/>
        <v>0</v>
      </c>
      <c r="DL30" s="90"/>
    </row>
    <row r="31" spans="1:116" x14ac:dyDescent="0.2">
      <c r="A31" s="98"/>
      <c r="B31" s="99"/>
      <c r="C31" s="49" t="s">
        <v>54</v>
      </c>
      <c r="D31" s="15"/>
      <c r="E31" s="1"/>
      <c r="F31" s="1"/>
      <c r="G31" s="1"/>
      <c r="H31" s="1"/>
      <c r="I31" s="1"/>
      <c r="J31" s="1"/>
      <c r="K31" s="1"/>
      <c r="L31" s="1" t="s">
        <v>4</v>
      </c>
      <c r="M31" s="1" t="s">
        <v>7</v>
      </c>
      <c r="N31" s="1" t="s">
        <v>1</v>
      </c>
      <c r="O31" s="1"/>
      <c r="P31" s="1" t="s">
        <v>8</v>
      </c>
      <c r="Q31" s="1"/>
      <c r="R31" s="1"/>
      <c r="S31" s="1"/>
      <c r="T31" s="1"/>
      <c r="U31" s="1"/>
      <c r="V31" s="1"/>
      <c r="W31" s="1" t="s">
        <v>5</v>
      </c>
      <c r="X31" s="1"/>
      <c r="Y31" s="1"/>
      <c r="Z31" s="1"/>
      <c r="AA31" s="1"/>
      <c r="AB31" s="16" t="s">
        <v>3</v>
      </c>
      <c r="AC31" s="15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 t="s">
        <v>5</v>
      </c>
      <c r="AQ31" s="1" t="s">
        <v>3</v>
      </c>
      <c r="AR31" s="1"/>
      <c r="AS31" s="1" t="s">
        <v>1</v>
      </c>
      <c r="AT31" s="1"/>
      <c r="AU31" s="1"/>
      <c r="AV31" s="1"/>
      <c r="AW31" s="1"/>
      <c r="AX31" s="1"/>
      <c r="AY31" s="1"/>
      <c r="AZ31" s="16"/>
      <c r="BA31" s="3"/>
      <c r="BB31" s="1"/>
      <c r="BC31" s="1"/>
      <c r="BD31" s="1"/>
      <c r="BE31" s="1"/>
      <c r="BF31" s="1"/>
      <c r="BG31" s="1"/>
      <c r="BH31" s="1" t="s">
        <v>10</v>
      </c>
      <c r="BI31" s="1" t="s">
        <v>3</v>
      </c>
      <c r="BJ31" s="1"/>
      <c r="BK31" s="1"/>
      <c r="BL31" s="1"/>
      <c r="BM31" s="1"/>
      <c r="BN31" s="1" t="s">
        <v>5</v>
      </c>
      <c r="BO31" s="1"/>
      <c r="BP31" s="1" t="s">
        <v>1</v>
      </c>
      <c r="BQ31" s="1"/>
      <c r="BR31" s="1"/>
      <c r="BS31" s="1" t="s">
        <v>4</v>
      </c>
      <c r="BT31" s="1"/>
      <c r="BU31" s="1"/>
      <c r="BV31" s="1"/>
      <c r="BW31" s="2"/>
      <c r="BX31" s="15" t="s">
        <v>3</v>
      </c>
      <c r="BY31" s="1"/>
      <c r="BZ31" s="1"/>
      <c r="CA31" s="1"/>
      <c r="CB31" s="1"/>
      <c r="CC31" s="1"/>
      <c r="CD31" s="1"/>
      <c r="CE31" s="1" t="s">
        <v>7</v>
      </c>
      <c r="CF31" s="1"/>
      <c r="CG31" s="1" t="s">
        <v>1</v>
      </c>
      <c r="CH31" s="1"/>
      <c r="CI31" s="1"/>
      <c r="CJ31" s="1"/>
      <c r="CK31" s="1" t="s">
        <v>5</v>
      </c>
      <c r="CL31" s="1"/>
      <c r="CM31" s="1"/>
      <c r="CN31" s="1" t="s">
        <v>3</v>
      </c>
      <c r="CO31" s="1"/>
      <c r="CP31" s="1"/>
      <c r="CQ31" s="1"/>
      <c r="CR31" s="1"/>
      <c r="CS31" s="1"/>
      <c r="CT31" s="1"/>
      <c r="CU31" s="16"/>
      <c r="CV31" s="20">
        <f t="shared" si="0"/>
        <v>5</v>
      </c>
      <c r="CW31" s="7">
        <f t="shared" si="1"/>
        <v>4</v>
      </c>
      <c r="CX31" s="7">
        <f t="shared" si="2"/>
        <v>2</v>
      </c>
      <c r="CY31" s="7">
        <f t="shared" si="3"/>
        <v>4</v>
      </c>
      <c r="CZ31" s="7">
        <f t="shared" si="4"/>
        <v>2</v>
      </c>
      <c r="DA31" s="7">
        <f t="shared" si="5"/>
        <v>1</v>
      </c>
      <c r="DB31" s="7">
        <f t="shared" si="6"/>
        <v>0</v>
      </c>
      <c r="DC31" s="7">
        <f t="shared" si="7"/>
        <v>0</v>
      </c>
      <c r="DD31" s="7">
        <f t="shared" si="8"/>
        <v>0</v>
      </c>
      <c r="DE31" s="7">
        <f t="shared" si="9"/>
        <v>0</v>
      </c>
      <c r="DF31" s="7">
        <f t="shared" si="10"/>
        <v>0</v>
      </c>
      <c r="DG31" s="7">
        <f t="shared" si="11"/>
        <v>0</v>
      </c>
      <c r="DH31" s="7">
        <f t="shared" si="12"/>
        <v>0</v>
      </c>
      <c r="DI31" s="7">
        <f t="shared" si="13"/>
        <v>0</v>
      </c>
      <c r="DJ31" s="7">
        <f t="shared" si="14"/>
        <v>0</v>
      </c>
      <c r="DK31" s="28">
        <f t="shared" si="15"/>
        <v>0</v>
      </c>
      <c r="DL31" s="90"/>
    </row>
    <row r="32" spans="1:116" x14ac:dyDescent="0.2">
      <c r="A32" s="98"/>
      <c r="B32" s="99"/>
      <c r="C32" s="49" t="s">
        <v>55</v>
      </c>
      <c r="D32" s="15"/>
      <c r="E32" s="1"/>
      <c r="F32" s="1"/>
      <c r="G32" s="1"/>
      <c r="H32" s="1"/>
      <c r="I32" s="1"/>
      <c r="J32" s="1"/>
      <c r="K32" s="1"/>
      <c r="L32" s="1" t="s">
        <v>4</v>
      </c>
      <c r="M32" s="1" t="s">
        <v>7</v>
      </c>
      <c r="N32" s="1" t="s">
        <v>1</v>
      </c>
      <c r="O32" s="1"/>
      <c r="P32" s="1" t="s">
        <v>8</v>
      </c>
      <c r="Q32" s="1"/>
      <c r="R32" s="1"/>
      <c r="S32" s="1"/>
      <c r="T32" s="1"/>
      <c r="U32" s="1"/>
      <c r="V32" s="1"/>
      <c r="W32" s="1" t="s">
        <v>5</v>
      </c>
      <c r="X32" s="1"/>
      <c r="Y32" s="1"/>
      <c r="Z32" s="1"/>
      <c r="AA32" s="1"/>
      <c r="AB32" s="16" t="s">
        <v>3</v>
      </c>
      <c r="AC32" s="15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 t="s">
        <v>5</v>
      </c>
      <c r="AQ32" s="1" t="s">
        <v>3</v>
      </c>
      <c r="AR32" s="1"/>
      <c r="AS32" s="1" t="s">
        <v>1</v>
      </c>
      <c r="AT32" s="1"/>
      <c r="AU32" s="1"/>
      <c r="AV32" s="1"/>
      <c r="AW32" s="1"/>
      <c r="AX32" s="1"/>
      <c r="AY32" s="1"/>
      <c r="AZ32" s="16"/>
      <c r="BA32" s="3"/>
      <c r="BB32" s="1"/>
      <c r="BC32" s="1"/>
      <c r="BD32" s="1"/>
      <c r="BE32" s="1"/>
      <c r="BF32" s="1"/>
      <c r="BG32" s="1"/>
      <c r="BH32" s="1" t="s">
        <v>10</v>
      </c>
      <c r="BI32" s="1" t="s">
        <v>3</v>
      </c>
      <c r="BJ32" s="1"/>
      <c r="BK32" s="1"/>
      <c r="BL32" s="1"/>
      <c r="BM32" s="1"/>
      <c r="BN32" s="1" t="s">
        <v>5</v>
      </c>
      <c r="BO32" s="1"/>
      <c r="BP32" s="1" t="s">
        <v>1</v>
      </c>
      <c r="BQ32" s="1"/>
      <c r="BR32" s="1"/>
      <c r="BS32" s="1" t="s">
        <v>4</v>
      </c>
      <c r="BT32" s="1"/>
      <c r="BU32" s="1"/>
      <c r="BV32" s="1"/>
      <c r="BW32" s="2"/>
      <c r="BX32" s="15" t="s">
        <v>3</v>
      </c>
      <c r="BY32" s="1"/>
      <c r="BZ32" s="1"/>
      <c r="CA32" s="1"/>
      <c r="CB32" s="1"/>
      <c r="CC32" s="1"/>
      <c r="CD32" s="1"/>
      <c r="CE32" s="1" t="s">
        <v>7</v>
      </c>
      <c r="CF32" s="1"/>
      <c r="CG32" s="1" t="s">
        <v>1</v>
      </c>
      <c r="CH32" s="1"/>
      <c r="CI32" s="1"/>
      <c r="CJ32" s="1"/>
      <c r="CK32" s="1" t="s">
        <v>5</v>
      </c>
      <c r="CL32" s="1"/>
      <c r="CM32" s="1"/>
      <c r="CN32" s="1" t="s">
        <v>3</v>
      </c>
      <c r="CO32" s="1"/>
      <c r="CP32" s="1"/>
      <c r="CQ32" s="1"/>
      <c r="CR32" s="1"/>
      <c r="CS32" s="1"/>
      <c r="CT32" s="1"/>
      <c r="CU32" s="16"/>
      <c r="CV32" s="20">
        <f t="shared" si="0"/>
        <v>5</v>
      </c>
      <c r="CW32" s="7">
        <f t="shared" si="1"/>
        <v>4</v>
      </c>
      <c r="CX32" s="7">
        <f t="shared" si="2"/>
        <v>2</v>
      </c>
      <c r="CY32" s="7">
        <f t="shared" si="3"/>
        <v>4</v>
      </c>
      <c r="CZ32" s="7">
        <f t="shared" si="4"/>
        <v>2</v>
      </c>
      <c r="DA32" s="7">
        <f t="shared" si="5"/>
        <v>1</v>
      </c>
      <c r="DB32" s="7">
        <f t="shared" si="6"/>
        <v>0</v>
      </c>
      <c r="DC32" s="7">
        <f t="shared" si="7"/>
        <v>0</v>
      </c>
      <c r="DD32" s="7">
        <f t="shared" si="8"/>
        <v>0</v>
      </c>
      <c r="DE32" s="7">
        <f t="shared" si="9"/>
        <v>0</v>
      </c>
      <c r="DF32" s="7">
        <f t="shared" si="10"/>
        <v>0</v>
      </c>
      <c r="DG32" s="7">
        <f t="shared" si="11"/>
        <v>0</v>
      </c>
      <c r="DH32" s="7">
        <f t="shared" si="12"/>
        <v>0</v>
      </c>
      <c r="DI32" s="7">
        <f t="shared" si="13"/>
        <v>0</v>
      </c>
      <c r="DJ32" s="7">
        <f t="shared" si="14"/>
        <v>0</v>
      </c>
      <c r="DK32" s="28">
        <f t="shared" si="15"/>
        <v>0</v>
      </c>
      <c r="DL32" s="90"/>
    </row>
    <row r="33" spans="1:116" x14ac:dyDescent="0.2">
      <c r="A33" s="98"/>
      <c r="B33" s="2"/>
      <c r="C33" s="49" t="s">
        <v>56</v>
      </c>
      <c r="D33" s="15"/>
      <c r="E33" s="1"/>
      <c r="F33" s="1"/>
      <c r="G33" s="1"/>
      <c r="H33" s="1"/>
      <c r="I33" s="1"/>
      <c r="J33" s="1"/>
      <c r="K33" s="1"/>
      <c r="L33" s="1" t="s">
        <v>4</v>
      </c>
      <c r="M33" s="1" t="s">
        <v>7</v>
      </c>
      <c r="N33" s="1" t="s">
        <v>1</v>
      </c>
      <c r="O33" s="1"/>
      <c r="P33" s="1" t="s">
        <v>8</v>
      </c>
      <c r="Q33" s="1"/>
      <c r="R33" s="1"/>
      <c r="S33" s="1"/>
      <c r="T33" s="1"/>
      <c r="U33" s="1"/>
      <c r="V33" s="1"/>
      <c r="W33" s="1" t="s">
        <v>5</v>
      </c>
      <c r="X33" s="1"/>
      <c r="Y33" s="1"/>
      <c r="Z33" s="1"/>
      <c r="AA33" s="1"/>
      <c r="AB33" s="16" t="s">
        <v>3</v>
      </c>
      <c r="AC33" s="15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 t="s">
        <v>5</v>
      </c>
      <c r="AQ33" s="1" t="s">
        <v>3</v>
      </c>
      <c r="AR33" s="1"/>
      <c r="AS33" s="1" t="s">
        <v>1</v>
      </c>
      <c r="AT33" s="1"/>
      <c r="AU33" s="1"/>
      <c r="AV33" s="1"/>
      <c r="AW33" s="1"/>
      <c r="AX33" s="1"/>
      <c r="AY33" s="1"/>
      <c r="AZ33" s="16"/>
      <c r="BA33" s="3"/>
      <c r="BB33" s="1"/>
      <c r="BC33" s="1"/>
      <c r="BD33" s="1"/>
      <c r="BE33" s="1"/>
      <c r="BF33" s="1"/>
      <c r="BG33" s="1"/>
      <c r="BH33" s="1" t="s">
        <v>10</v>
      </c>
      <c r="BI33" s="1" t="s">
        <v>3</v>
      </c>
      <c r="BJ33" s="1"/>
      <c r="BK33" s="1"/>
      <c r="BL33" s="1"/>
      <c r="BM33" s="1"/>
      <c r="BN33" s="1" t="s">
        <v>5</v>
      </c>
      <c r="BO33" s="1"/>
      <c r="BP33" s="1" t="s">
        <v>1</v>
      </c>
      <c r="BQ33" s="1"/>
      <c r="BR33" s="1"/>
      <c r="BS33" s="1" t="s">
        <v>4</v>
      </c>
      <c r="BT33" s="1"/>
      <c r="BU33" s="1"/>
      <c r="BV33" s="1"/>
      <c r="BW33" s="2"/>
      <c r="BX33" s="15" t="s">
        <v>3</v>
      </c>
      <c r="BY33" s="1"/>
      <c r="BZ33" s="1"/>
      <c r="CA33" s="1"/>
      <c r="CB33" s="1"/>
      <c r="CC33" s="1"/>
      <c r="CD33" s="1"/>
      <c r="CE33" s="1" t="s">
        <v>7</v>
      </c>
      <c r="CF33" s="1"/>
      <c r="CG33" s="1" t="s">
        <v>1</v>
      </c>
      <c r="CH33" s="1"/>
      <c r="CI33" s="1"/>
      <c r="CJ33" s="1"/>
      <c r="CK33" s="1" t="s">
        <v>5</v>
      </c>
      <c r="CL33" s="1"/>
      <c r="CM33" s="1"/>
      <c r="CN33" s="1" t="s">
        <v>3</v>
      </c>
      <c r="CO33" s="1"/>
      <c r="CP33" s="1"/>
      <c r="CQ33" s="1"/>
      <c r="CR33" s="1"/>
      <c r="CS33" s="1"/>
      <c r="CT33" s="1"/>
      <c r="CU33" s="16"/>
      <c r="CV33" s="20">
        <f t="shared" si="0"/>
        <v>5</v>
      </c>
      <c r="CW33" s="7">
        <f t="shared" si="1"/>
        <v>4</v>
      </c>
      <c r="CX33" s="7">
        <f t="shared" si="2"/>
        <v>2</v>
      </c>
      <c r="CY33" s="7">
        <f t="shared" si="3"/>
        <v>4</v>
      </c>
      <c r="CZ33" s="7">
        <f t="shared" si="4"/>
        <v>2</v>
      </c>
      <c r="DA33" s="7">
        <f t="shared" si="5"/>
        <v>1</v>
      </c>
      <c r="DB33" s="7">
        <f t="shared" si="6"/>
        <v>0</v>
      </c>
      <c r="DC33" s="7">
        <f t="shared" si="7"/>
        <v>0</v>
      </c>
      <c r="DD33" s="7">
        <f t="shared" si="8"/>
        <v>0</v>
      </c>
      <c r="DE33" s="7">
        <f t="shared" si="9"/>
        <v>0</v>
      </c>
      <c r="DF33" s="7">
        <f t="shared" si="10"/>
        <v>0</v>
      </c>
      <c r="DG33" s="7">
        <f t="shared" si="11"/>
        <v>0</v>
      </c>
      <c r="DH33" s="7">
        <f t="shared" si="12"/>
        <v>0</v>
      </c>
      <c r="DI33" s="7">
        <f t="shared" si="13"/>
        <v>0</v>
      </c>
      <c r="DJ33" s="7">
        <f t="shared" si="14"/>
        <v>0</v>
      </c>
      <c r="DK33" s="28">
        <f t="shared" si="15"/>
        <v>0</v>
      </c>
      <c r="DL33" s="90"/>
    </row>
    <row r="34" spans="1:116" x14ac:dyDescent="0.2">
      <c r="A34" s="15"/>
      <c r="B34" s="2"/>
      <c r="C34" s="49" t="s">
        <v>57</v>
      </c>
      <c r="D34" s="15"/>
      <c r="E34" s="1"/>
      <c r="F34" s="1"/>
      <c r="G34" s="1"/>
      <c r="H34" s="1"/>
      <c r="I34" s="1"/>
      <c r="J34" s="1"/>
      <c r="K34" s="1"/>
      <c r="L34" s="1" t="s">
        <v>4</v>
      </c>
      <c r="M34" s="1" t="s">
        <v>7</v>
      </c>
      <c r="N34" s="1" t="s">
        <v>1</v>
      </c>
      <c r="O34" s="1"/>
      <c r="P34" s="1" t="s">
        <v>8</v>
      </c>
      <c r="Q34" s="1"/>
      <c r="R34" s="1"/>
      <c r="S34" s="1"/>
      <c r="T34" s="1"/>
      <c r="U34" s="1"/>
      <c r="V34" s="1"/>
      <c r="W34" s="1" t="s">
        <v>5</v>
      </c>
      <c r="X34" s="1"/>
      <c r="Y34" s="1"/>
      <c r="Z34" s="1"/>
      <c r="AA34" s="1"/>
      <c r="AB34" s="16" t="s">
        <v>3</v>
      </c>
      <c r="AC34" s="15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 t="s">
        <v>5</v>
      </c>
      <c r="AQ34" s="1" t="s">
        <v>3</v>
      </c>
      <c r="AR34" s="1"/>
      <c r="AS34" s="1" t="s">
        <v>1</v>
      </c>
      <c r="AT34" s="1"/>
      <c r="AU34" s="1"/>
      <c r="AV34" s="1"/>
      <c r="AW34" s="1"/>
      <c r="AX34" s="1"/>
      <c r="AY34" s="1"/>
      <c r="AZ34" s="16"/>
      <c r="BA34" s="3"/>
      <c r="BB34" s="1"/>
      <c r="BC34" s="1"/>
      <c r="BD34" s="1"/>
      <c r="BE34" s="1"/>
      <c r="BF34" s="1"/>
      <c r="BG34" s="1"/>
      <c r="BH34" s="1" t="s">
        <v>10</v>
      </c>
      <c r="BI34" s="1" t="s">
        <v>3</v>
      </c>
      <c r="BJ34" s="1"/>
      <c r="BK34" s="1"/>
      <c r="BL34" s="1"/>
      <c r="BM34" s="1"/>
      <c r="BN34" s="1" t="s">
        <v>5</v>
      </c>
      <c r="BO34" s="1"/>
      <c r="BP34" s="1" t="s">
        <v>1</v>
      </c>
      <c r="BQ34" s="1"/>
      <c r="BR34" s="1"/>
      <c r="BS34" s="1" t="s">
        <v>4</v>
      </c>
      <c r="BT34" s="1"/>
      <c r="BU34" s="1"/>
      <c r="BV34" s="1"/>
      <c r="BW34" s="2"/>
      <c r="BX34" s="15" t="s">
        <v>3</v>
      </c>
      <c r="BY34" s="1"/>
      <c r="BZ34" s="1"/>
      <c r="CA34" s="1"/>
      <c r="CB34" s="1"/>
      <c r="CC34" s="1"/>
      <c r="CD34" s="1"/>
      <c r="CE34" s="1" t="s">
        <v>7</v>
      </c>
      <c r="CF34" s="1"/>
      <c r="CG34" s="1" t="s">
        <v>1</v>
      </c>
      <c r="CH34" s="1"/>
      <c r="CI34" s="1"/>
      <c r="CJ34" s="1"/>
      <c r="CK34" s="1" t="s">
        <v>5</v>
      </c>
      <c r="CL34" s="1"/>
      <c r="CM34" s="1"/>
      <c r="CN34" s="1" t="s">
        <v>3</v>
      </c>
      <c r="CO34" s="1"/>
      <c r="CP34" s="1"/>
      <c r="CQ34" s="1"/>
      <c r="CR34" s="1"/>
      <c r="CS34" s="1"/>
      <c r="CT34" s="1"/>
      <c r="CU34" s="16"/>
      <c r="CV34" s="20">
        <f t="shared" si="0"/>
        <v>5</v>
      </c>
      <c r="CW34" s="7">
        <f t="shared" si="1"/>
        <v>4</v>
      </c>
      <c r="CX34" s="7">
        <f t="shared" si="2"/>
        <v>2</v>
      </c>
      <c r="CY34" s="7">
        <f t="shared" si="3"/>
        <v>4</v>
      </c>
      <c r="CZ34" s="7">
        <f t="shared" si="4"/>
        <v>2</v>
      </c>
      <c r="DA34" s="7">
        <f t="shared" si="5"/>
        <v>1</v>
      </c>
      <c r="DB34" s="7">
        <f t="shared" si="6"/>
        <v>0</v>
      </c>
      <c r="DC34" s="7">
        <f t="shared" si="7"/>
        <v>0</v>
      </c>
      <c r="DD34" s="7">
        <f t="shared" si="8"/>
        <v>0</v>
      </c>
      <c r="DE34" s="7">
        <f t="shared" si="9"/>
        <v>0</v>
      </c>
      <c r="DF34" s="7">
        <f t="shared" si="10"/>
        <v>0</v>
      </c>
      <c r="DG34" s="7">
        <f t="shared" si="11"/>
        <v>0</v>
      </c>
      <c r="DH34" s="7">
        <f t="shared" si="12"/>
        <v>0</v>
      </c>
      <c r="DI34" s="7">
        <f t="shared" si="13"/>
        <v>0</v>
      </c>
      <c r="DJ34" s="7">
        <f t="shared" si="14"/>
        <v>0</v>
      </c>
      <c r="DK34" s="28">
        <f t="shared" si="15"/>
        <v>0</v>
      </c>
      <c r="DL34" s="90"/>
    </row>
    <row r="35" spans="1:116" x14ac:dyDescent="0.2">
      <c r="A35" s="15"/>
      <c r="B35" s="2"/>
      <c r="C35" s="49" t="s">
        <v>58</v>
      </c>
      <c r="D35" s="15"/>
      <c r="E35" s="1"/>
      <c r="F35" s="1"/>
      <c r="G35" s="1"/>
      <c r="H35" s="1"/>
      <c r="I35" s="1"/>
      <c r="J35" s="1"/>
      <c r="K35" s="1"/>
      <c r="L35" s="1" t="s">
        <v>4</v>
      </c>
      <c r="M35" s="1" t="s">
        <v>7</v>
      </c>
      <c r="N35" s="1" t="s">
        <v>1</v>
      </c>
      <c r="O35" s="1"/>
      <c r="P35" s="1" t="s">
        <v>8</v>
      </c>
      <c r="Q35" s="1"/>
      <c r="R35" s="1"/>
      <c r="S35" s="1"/>
      <c r="T35" s="1"/>
      <c r="U35" s="1"/>
      <c r="V35" s="1"/>
      <c r="W35" s="1" t="s">
        <v>5</v>
      </c>
      <c r="X35" s="1"/>
      <c r="Y35" s="1"/>
      <c r="Z35" s="1"/>
      <c r="AA35" s="1"/>
      <c r="AB35" s="16" t="s">
        <v>3</v>
      </c>
      <c r="AC35" s="15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 t="s">
        <v>5</v>
      </c>
      <c r="AQ35" s="1" t="s">
        <v>3</v>
      </c>
      <c r="AR35" s="1"/>
      <c r="AS35" s="1" t="s">
        <v>1</v>
      </c>
      <c r="AT35" s="1"/>
      <c r="AU35" s="1"/>
      <c r="AV35" s="1"/>
      <c r="AW35" s="1"/>
      <c r="AX35" s="1"/>
      <c r="AY35" s="1"/>
      <c r="AZ35" s="16"/>
      <c r="BA35" s="3"/>
      <c r="BB35" s="1"/>
      <c r="BC35" s="1"/>
      <c r="BD35" s="1"/>
      <c r="BE35" s="1"/>
      <c r="BF35" s="1"/>
      <c r="BG35" s="1"/>
      <c r="BH35" s="1" t="s">
        <v>10</v>
      </c>
      <c r="BI35" s="1" t="s">
        <v>3</v>
      </c>
      <c r="BJ35" s="1"/>
      <c r="BK35" s="1"/>
      <c r="BL35" s="1"/>
      <c r="BM35" s="1"/>
      <c r="BN35" s="1" t="s">
        <v>5</v>
      </c>
      <c r="BO35" s="1"/>
      <c r="BP35" s="1" t="s">
        <v>1</v>
      </c>
      <c r="BQ35" s="1"/>
      <c r="BR35" s="1"/>
      <c r="BS35" s="1" t="s">
        <v>4</v>
      </c>
      <c r="BT35" s="1"/>
      <c r="BU35" s="1"/>
      <c r="BV35" s="1"/>
      <c r="BW35" s="2"/>
      <c r="BX35" s="15" t="s">
        <v>3</v>
      </c>
      <c r="BY35" s="1"/>
      <c r="BZ35" s="1"/>
      <c r="CA35" s="1"/>
      <c r="CB35" s="1"/>
      <c r="CC35" s="1"/>
      <c r="CD35" s="1"/>
      <c r="CE35" s="1" t="s">
        <v>7</v>
      </c>
      <c r="CF35" s="1"/>
      <c r="CG35" s="1" t="s">
        <v>1</v>
      </c>
      <c r="CH35" s="1"/>
      <c r="CI35" s="1"/>
      <c r="CJ35" s="1"/>
      <c r="CK35" s="1" t="s">
        <v>5</v>
      </c>
      <c r="CL35" s="1"/>
      <c r="CM35" s="1"/>
      <c r="CN35" s="1" t="s">
        <v>3</v>
      </c>
      <c r="CO35" s="1"/>
      <c r="CP35" s="1"/>
      <c r="CQ35" s="1"/>
      <c r="CR35" s="1"/>
      <c r="CS35" s="1"/>
      <c r="CT35" s="1"/>
      <c r="CU35" s="16"/>
      <c r="CV35" s="20">
        <f t="shared" si="0"/>
        <v>5</v>
      </c>
      <c r="CW35" s="7">
        <f t="shared" si="1"/>
        <v>4</v>
      </c>
      <c r="CX35" s="7">
        <f t="shared" si="2"/>
        <v>2</v>
      </c>
      <c r="CY35" s="7">
        <f t="shared" si="3"/>
        <v>4</v>
      </c>
      <c r="CZ35" s="7">
        <f t="shared" si="4"/>
        <v>2</v>
      </c>
      <c r="DA35" s="7">
        <f t="shared" si="5"/>
        <v>1</v>
      </c>
      <c r="DB35" s="7">
        <f t="shared" si="6"/>
        <v>0</v>
      </c>
      <c r="DC35" s="7">
        <f t="shared" si="7"/>
        <v>0</v>
      </c>
      <c r="DD35" s="7">
        <f t="shared" si="8"/>
        <v>0</v>
      </c>
      <c r="DE35" s="7">
        <f t="shared" si="9"/>
        <v>0</v>
      </c>
      <c r="DF35" s="7">
        <f t="shared" si="10"/>
        <v>0</v>
      </c>
      <c r="DG35" s="7">
        <f t="shared" si="11"/>
        <v>0</v>
      </c>
      <c r="DH35" s="7">
        <f t="shared" si="12"/>
        <v>0</v>
      </c>
      <c r="DI35" s="7">
        <f t="shared" si="13"/>
        <v>0</v>
      </c>
      <c r="DJ35" s="7">
        <f t="shared" si="14"/>
        <v>0</v>
      </c>
      <c r="DK35" s="28">
        <f t="shared" si="15"/>
        <v>0</v>
      </c>
      <c r="DL35" s="90"/>
    </row>
    <row r="36" spans="1:116" x14ac:dyDescent="0.2">
      <c r="A36" s="15"/>
      <c r="B36" s="2"/>
      <c r="C36" s="49" t="s">
        <v>59</v>
      </c>
      <c r="D36" s="15"/>
      <c r="E36" s="1"/>
      <c r="F36" s="1"/>
      <c r="G36" s="1"/>
      <c r="H36" s="1"/>
      <c r="I36" s="1"/>
      <c r="J36" s="1"/>
      <c r="K36" s="1"/>
      <c r="L36" s="1" t="s">
        <v>4</v>
      </c>
      <c r="M36" s="1" t="s">
        <v>7</v>
      </c>
      <c r="N36" s="1" t="s">
        <v>1</v>
      </c>
      <c r="O36" s="1"/>
      <c r="P36" s="1" t="s">
        <v>8</v>
      </c>
      <c r="Q36" s="1"/>
      <c r="R36" s="1"/>
      <c r="S36" s="1"/>
      <c r="T36" s="1"/>
      <c r="U36" s="1"/>
      <c r="V36" s="1"/>
      <c r="W36" s="1" t="s">
        <v>5</v>
      </c>
      <c r="X36" s="1"/>
      <c r="Y36" s="1"/>
      <c r="Z36" s="1"/>
      <c r="AA36" s="1"/>
      <c r="AB36" s="16" t="s">
        <v>3</v>
      </c>
      <c r="AC36" s="15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 t="s">
        <v>5</v>
      </c>
      <c r="AQ36" s="1" t="s">
        <v>3</v>
      </c>
      <c r="AR36" s="1"/>
      <c r="AS36" s="1" t="s">
        <v>1</v>
      </c>
      <c r="AT36" s="1"/>
      <c r="AU36" s="1"/>
      <c r="AV36" s="1"/>
      <c r="AW36" s="1"/>
      <c r="AX36" s="1"/>
      <c r="AY36" s="1"/>
      <c r="AZ36" s="16"/>
      <c r="BA36" s="3"/>
      <c r="BB36" s="1"/>
      <c r="BC36" s="1"/>
      <c r="BD36" s="1"/>
      <c r="BE36" s="1"/>
      <c r="BF36" s="1"/>
      <c r="BG36" s="1"/>
      <c r="BH36" s="1" t="s">
        <v>10</v>
      </c>
      <c r="BI36" s="1" t="s">
        <v>3</v>
      </c>
      <c r="BJ36" s="1"/>
      <c r="BK36" s="1"/>
      <c r="BL36" s="1"/>
      <c r="BM36" s="1"/>
      <c r="BN36" s="1" t="s">
        <v>5</v>
      </c>
      <c r="BO36" s="1"/>
      <c r="BP36" s="1" t="s">
        <v>1</v>
      </c>
      <c r="BQ36" s="1"/>
      <c r="BR36" s="1"/>
      <c r="BS36" s="1" t="s">
        <v>4</v>
      </c>
      <c r="BT36" s="1"/>
      <c r="BU36" s="1"/>
      <c r="BV36" s="1"/>
      <c r="BW36" s="2"/>
      <c r="BX36" s="15" t="s">
        <v>3</v>
      </c>
      <c r="BY36" s="1"/>
      <c r="BZ36" s="1"/>
      <c r="CA36" s="1"/>
      <c r="CB36" s="1"/>
      <c r="CC36" s="1"/>
      <c r="CD36" s="1"/>
      <c r="CE36" s="1" t="s">
        <v>7</v>
      </c>
      <c r="CF36" s="1"/>
      <c r="CG36" s="1" t="s">
        <v>1</v>
      </c>
      <c r="CH36" s="1"/>
      <c r="CI36" s="1"/>
      <c r="CJ36" s="1"/>
      <c r="CK36" s="1" t="s">
        <v>5</v>
      </c>
      <c r="CL36" s="1"/>
      <c r="CM36" s="1"/>
      <c r="CN36" s="1" t="s">
        <v>3</v>
      </c>
      <c r="CO36" s="1"/>
      <c r="CP36" s="1"/>
      <c r="CQ36" s="1"/>
      <c r="CR36" s="1"/>
      <c r="CS36" s="1"/>
      <c r="CT36" s="1"/>
      <c r="CU36" s="16"/>
      <c r="CV36" s="20">
        <f t="shared" si="0"/>
        <v>5</v>
      </c>
      <c r="CW36" s="7">
        <f t="shared" si="1"/>
        <v>4</v>
      </c>
      <c r="CX36" s="7">
        <f t="shared" si="2"/>
        <v>2</v>
      </c>
      <c r="CY36" s="7">
        <f t="shared" si="3"/>
        <v>4</v>
      </c>
      <c r="CZ36" s="7">
        <f t="shared" si="4"/>
        <v>2</v>
      </c>
      <c r="DA36" s="7">
        <f t="shared" si="5"/>
        <v>1</v>
      </c>
      <c r="DB36" s="7">
        <f t="shared" si="6"/>
        <v>0</v>
      </c>
      <c r="DC36" s="7">
        <f t="shared" si="7"/>
        <v>0</v>
      </c>
      <c r="DD36" s="7">
        <f t="shared" si="8"/>
        <v>0</v>
      </c>
      <c r="DE36" s="7">
        <f t="shared" si="9"/>
        <v>0</v>
      </c>
      <c r="DF36" s="7">
        <f t="shared" si="10"/>
        <v>0</v>
      </c>
      <c r="DG36" s="7">
        <f t="shared" si="11"/>
        <v>0</v>
      </c>
      <c r="DH36" s="7">
        <f t="shared" si="12"/>
        <v>0</v>
      </c>
      <c r="DI36" s="7">
        <f t="shared" si="13"/>
        <v>0</v>
      </c>
      <c r="DJ36" s="7">
        <f t="shared" si="14"/>
        <v>0</v>
      </c>
      <c r="DK36" s="28">
        <f t="shared" si="15"/>
        <v>0</v>
      </c>
      <c r="DL36" s="90"/>
    </row>
    <row r="37" spans="1:116" x14ac:dyDescent="0.2">
      <c r="A37" s="15"/>
      <c r="B37" s="2"/>
      <c r="C37" s="49" t="s">
        <v>60</v>
      </c>
      <c r="D37" s="15"/>
      <c r="E37" s="1"/>
      <c r="F37" s="1"/>
      <c r="G37" s="1"/>
      <c r="H37" s="1"/>
      <c r="I37" s="1"/>
      <c r="J37" s="1"/>
      <c r="K37" s="1" t="s">
        <v>4</v>
      </c>
      <c r="L37" s="1" t="s">
        <v>1</v>
      </c>
      <c r="M37" s="1"/>
      <c r="N37" s="1" t="s">
        <v>7</v>
      </c>
      <c r="O37" s="1"/>
      <c r="P37" s="1"/>
      <c r="Q37" s="1" t="s">
        <v>8</v>
      </c>
      <c r="R37" s="1"/>
      <c r="S37" s="1"/>
      <c r="T37" s="1"/>
      <c r="U37" s="1"/>
      <c r="V37" s="1"/>
      <c r="W37" s="1"/>
      <c r="X37" s="1"/>
      <c r="Y37" s="1" t="s">
        <v>5</v>
      </c>
      <c r="Z37" s="1"/>
      <c r="AA37" s="1" t="s">
        <v>3</v>
      </c>
      <c r="AB37" s="16"/>
      <c r="AC37" s="15"/>
      <c r="AD37" s="1"/>
      <c r="AE37" s="1" t="s">
        <v>12</v>
      </c>
      <c r="AF37" s="1"/>
      <c r="AG37" s="1"/>
      <c r="AH37" s="1"/>
      <c r="AI37" s="1"/>
      <c r="AJ37" s="1"/>
      <c r="AK37" s="1"/>
      <c r="AL37" s="1"/>
      <c r="AM37" s="1" t="s">
        <v>16</v>
      </c>
      <c r="AN37" s="1"/>
      <c r="AO37" s="1"/>
      <c r="AP37" s="1"/>
      <c r="AQ37" s="1" t="s">
        <v>5</v>
      </c>
      <c r="AR37" s="1"/>
      <c r="AS37" s="1"/>
      <c r="AT37" s="1" t="s">
        <v>3</v>
      </c>
      <c r="AU37" s="1"/>
      <c r="AV37" s="1"/>
      <c r="AW37" s="1"/>
      <c r="AX37" s="1"/>
      <c r="AY37" s="1"/>
      <c r="AZ37" s="16"/>
      <c r="BA37" s="3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 t="s">
        <v>3</v>
      </c>
      <c r="BS37" s="1"/>
      <c r="BT37" s="1" t="s">
        <v>5</v>
      </c>
      <c r="BU37" s="1"/>
      <c r="BV37" s="1"/>
      <c r="BW37" s="2"/>
      <c r="BX37" s="15" t="s">
        <v>12</v>
      </c>
      <c r="BY37" s="1"/>
      <c r="BZ37" s="1"/>
      <c r="CA37" s="1"/>
      <c r="CB37" s="1"/>
      <c r="CC37" s="1" t="s">
        <v>3</v>
      </c>
      <c r="CD37" s="1"/>
      <c r="CE37" s="1"/>
      <c r="CF37" s="1" t="s">
        <v>7</v>
      </c>
      <c r="CG37" s="1"/>
      <c r="CH37" s="1" t="s">
        <v>5</v>
      </c>
      <c r="CI37" s="1"/>
      <c r="CJ37" s="1"/>
      <c r="CK37" s="1"/>
      <c r="CL37" s="1"/>
      <c r="CM37" s="1"/>
      <c r="CN37" s="1"/>
      <c r="CO37" s="1"/>
      <c r="CP37" s="1"/>
      <c r="CQ37" s="1"/>
      <c r="CR37" s="1" t="s">
        <v>3</v>
      </c>
      <c r="CS37" s="1" t="s">
        <v>1</v>
      </c>
      <c r="CT37" s="1"/>
      <c r="CU37" s="16"/>
      <c r="CV37" s="20">
        <f t="shared" si="0"/>
        <v>5</v>
      </c>
      <c r="CW37" s="7">
        <f t="shared" si="1"/>
        <v>2</v>
      </c>
      <c r="CX37" s="7">
        <f t="shared" si="2"/>
        <v>1</v>
      </c>
      <c r="CY37" s="7">
        <f t="shared" si="3"/>
        <v>4</v>
      </c>
      <c r="CZ37" s="7">
        <f t="shared" si="4"/>
        <v>2</v>
      </c>
      <c r="DA37" s="7">
        <f t="shared" si="5"/>
        <v>1</v>
      </c>
      <c r="DB37" s="7">
        <f t="shared" si="6"/>
        <v>0</v>
      </c>
      <c r="DC37" s="7">
        <f t="shared" si="7"/>
        <v>0</v>
      </c>
      <c r="DD37" s="7">
        <f t="shared" si="8"/>
        <v>0</v>
      </c>
      <c r="DE37" s="7">
        <f t="shared" si="9"/>
        <v>2</v>
      </c>
      <c r="DF37" s="7">
        <f t="shared" si="10"/>
        <v>1</v>
      </c>
      <c r="DG37" s="7">
        <f t="shared" si="11"/>
        <v>0</v>
      </c>
      <c r="DH37" s="7">
        <f t="shared" si="12"/>
        <v>0</v>
      </c>
      <c r="DI37" s="7">
        <f t="shared" si="13"/>
        <v>0</v>
      </c>
      <c r="DJ37" s="7">
        <f t="shared" si="14"/>
        <v>0</v>
      </c>
      <c r="DK37" s="28">
        <f t="shared" si="15"/>
        <v>0</v>
      </c>
      <c r="DL37" s="90"/>
    </row>
    <row r="38" spans="1:116" x14ac:dyDescent="0.2">
      <c r="A38" s="100"/>
      <c r="B38" s="2"/>
      <c r="C38" s="49" t="s">
        <v>61</v>
      </c>
      <c r="D38" s="15"/>
      <c r="E38" s="1"/>
      <c r="F38" s="1"/>
      <c r="G38" s="1"/>
      <c r="H38" s="1"/>
      <c r="I38" s="1"/>
      <c r="J38" s="1"/>
      <c r="K38" s="1" t="s">
        <v>4</v>
      </c>
      <c r="L38" s="1" t="s">
        <v>1</v>
      </c>
      <c r="M38" s="1"/>
      <c r="N38" s="1" t="s">
        <v>7</v>
      </c>
      <c r="O38" s="1"/>
      <c r="P38" s="1"/>
      <c r="Q38" s="1" t="s">
        <v>8</v>
      </c>
      <c r="R38" s="1"/>
      <c r="S38" s="1"/>
      <c r="T38" s="1"/>
      <c r="U38" s="1"/>
      <c r="V38" s="1"/>
      <c r="W38" s="1"/>
      <c r="X38" s="1"/>
      <c r="Y38" s="1" t="s">
        <v>5</v>
      </c>
      <c r="Z38" s="1"/>
      <c r="AA38" s="1" t="s">
        <v>3</v>
      </c>
      <c r="AB38" s="16"/>
      <c r="AC38" s="15"/>
      <c r="AD38" s="1"/>
      <c r="AE38" s="1" t="s">
        <v>12</v>
      </c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 t="s">
        <v>5</v>
      </c>
      <c r="AR38" s="1"/>
      <c r="AS38" s="1"/>
      <c r="AT38" s="1" t="s">
        <v>3</v>
      </c>
      <c r="AU38" s="1"/>
      <c r="AV38" s="1"/>
      <c r="AW38" s="1"/>
      <c r="AX38" s="1"/>
      <c r="AY38" s="1"/>
      <c r="AZ38" s="16"/>
      <c r="BA38" s="3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 t="s">
        <v>3</v>
      </c>
      <c r="BS38" s="1"/>
      <c r="BT38" s="1" t="s">
        <v>5</v>
      </c>
      <c r="BU38" s="1"/>
      <c r="BV38" s="1"/>
      <c r="BW38" s="2"/>
      <c r="BX38" s="15" t="s">
        <v>12</v>
      </c>
      <c r="BY38" s="1"/>
      <c r="BZ38" s="1"/>
      <c r="CA38" s="1"/>
      <c r="CB38" s="1"/>
      <c r="CC38" s="1" t="s">
        <v>3</v>
      </c>
      <c r="CD38" s="1"/>
      <c r="CE38" s="1"/>
      <c r="CF38" s="1" t="s">
        <v>7</v>
      </c>
      <c r="CG38" s="1"/>
      <c r="CH38" s="1" t="s">
        <v>5</v>
      </c>
      <c r="CI38" s="1"/>
      <c r="CJ38" s="1"/>
      <c r="CK38" s="1"/>
      <c r="CL38" s="1"/>
      <c r="CM38" s="1"/>
      <c r="CN38" s="1" t="s">
        <v>16</v>
      </c>
      <c r="CO38" s="1"/>
      <c r="CP38" s="1"/>
      <c r="CQ38" s="1"/>
      <c r="CR38" s="1" t="s">
        <v>3</v>
      </c>
      <c r="CS38" s="1" t="s">
        <v>1</v>
      </c>
      <c r="CT38" s="1"/>
      <c r="CU38" s="16"/>
      <c r="CV38" s="20">
        <f t="shared" si="0"/>
        <v>5</v>
      </c>
      <c r="CW38" s="7">
        <f t="shared" si="1"/>
        <v>2</v>
      </c>
      <c r="CX38" s="7">
        <f t="shared" si="2"/>
        <v>1</v>
      </c>
      <c r="CY38" s="7">
        <f t="shared" si="3"/>
        <v>4</v>
      </c>
      <c r="CZ38" s="7">
        <f t="shared" si="4"/>
        <v>2</v>
      </c>
      <c r="DA38" s="7">
        <f t="shared" si="5"/>
        <v>1</v>
      </c>
      <c r="DB38" s="7">
        <f t="shared" si="6"/>
        <v>0</v>
      </c>
      <c r="DC38" s="7">
        <f t="shared" si="7"/>
        <v>0</v>
      </c>
      <c r="DD38" s="7">
        <f t="shared" si="8"/>
        <v>0</v>
      </c>
      <c r="DE38" s="7">
        <f t="shared" si="9"/>
        <v>2</v>
      </c>
      <c r="DF38" s="7">
        <f t="shared" si="10"/>
        <v>1</v>
      </c>
      <c r="DG38" s="7">
        <f t="shared" si="11"/>
        <v>0</v>
      </c>
      <c r="DH38" s="7">
        <f t="shared" si="12"/>
        <v>0</v>
      </c>
      <c r="DI38" s="7">
        <f t="shared" si="13"/>
        <v>0</v>
      </c>
      <c r="DJ38" s="7">
        <f t="shared" si="14"/>
        <v>0</v>
      </c>
      <c r="DK38" s="28">
        <f t="shared" si="15"/>
        <v>0</v>
      </c>
      <c r="DL38" s="90"/>
    </row>
    <row r="39" spans="1:116" x14ac:dyDescent="0.2">
      <c r="A39" s="100"/>
      <c r="B39" s="2"/>
      <c r="C39" s="49" t="s">
        <v>62</v>
      </c>
      <c r="D39" s="15"/>
      <c r="E39" s="1"/>
      <c r="F39" s="1"/>
      <c r="G39" s="1"/>
      <c r="H39" s="1"/>
      <c r="I39" s="1"/>
      <c r="J39" s="1"/>
      <c r="K39" s="1" t="s">
        <v>4</v>
      </c>
      <c r="L39" s="1" t="s">
        <v>1</v>
      </c>
      <c r="M39" s="1"/>
      <c r="N39" s="1" t="s">
        <v>7</v>
      </c>
      <c r="O39" s="1"/>
      <c r="P39" s="1"/>
      <c r="Q39" s="1" t="s">
        <v>8</v>
      </c>
      <c r="R39" s="1"/>
      <c r="S39" s="1"/>
      <c r="T39" s="1"/>
      <c r="U39" s="1"/>
      <c r="V39" s="1"/>
      <c r="W39" s="1"/>
      <c r="X39" s="1"/>
      <c r="Y39" s="1" t="s">
        <v>5</v>
      </c>
      <c r="Z39" s="1"/>
      <c r="AA39" s="1" t="s">
        <v>3</v>
      </c>
      <c r="AB39" s="16"/>
      <c r="AC39" s="15"/>
      <c r="AD39" s="1"/>
      <c r="AE39" s="1" t="s">
        <v>12</v>
      </c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 t="s">
        <v>5</v>
      </c>
      <c r="AR39" s="1"/>
      <c r="AS39" s="1"/>
      <c r="AT39" s="1" t="s">
        <v>3</v>
      </c>
      <c r="AU39" s="1"/>
      <c r="AV39" s="1"/>
      <c r="AW39" s="1"/>
      <c r="AX39" s="1"/>
      <c r="AY39" s="1"/>
      <c r="AZ39" s="16"/>
      <c r="BA39" s="3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 t="s">
        <v>3</v>
      </c>
      <c r="BS39" s="1"/>
      <c r="BT39" s="1" t="s">
        <v>5</v>
      </c>
      <c r="BU39" s="1"/>
      <c r="BV39" s="1"/>
      <c r="BW39" s="2"/>
      <c r="BX39" s="15" t="s">
        <v>12</v>
      </c>
      <c r="BY39" s="1"/>
      <c r="BZ39" s="1"/>
      <c r="CA39" s="1"/>
      <c r="CB39" s="1"/>
      <c r="CC39" s="1" t="s">
        <v>3</v>
      </c>
      <c r="CD39" s="1"/>
      <c r="CE39" s="1"/>
      <c r="CF39" s="1" t="s">
        <v>7</v>
      </c>
      <c r="CG39" s="1"/>
      <c r="CH39" s="1" t="s">
        <v>5</v>
      </c>
      <c r="CI39" s="1"/>
      <c r="CJ39" s="1"/>
      <c r="CK39" s="1"/>
      <c r="CL39" s="1"/>
      <c r="CM39" s="1"/>
      <c r="CN39" s="1" t="s">
        <v>16</v>
      </c>
      <c r="CO39" s="1"/>
      <c r="CP39" s="1"/>
      <c r="CQ39" s="1"/>
      <c r="CR39" s="1" t="s">
        <v>3</v>
      </c>
      <c r="CS39" s="1" t="s">
        <v>1</v>
      </c>
      <c r="CT39" s="1"/>
      <c r="CU39" s="16"/>
      <c r="CV39" s="20">
        <f t="shared" si="0"/>
        <v>5</v>
      </c>
      <c r="CW39" s="7">
        <f t="shared" si="1"/>
        <v>2</v>
      </c>
      <c r="CX39" s="7">
        <f t="shared" si="2"/>
        <v>1</v>
      </c>
      <c r="CY39" s="7">
        <f t="shared" si="3"/>
        <v>4</v>
      </c>
      <c r="CZ39" s="7">
        <f t="shared" si="4"/>
        <v>2</v>
      </c>
      <c r="DA39" s="7">
        <f t="shared" si="5"/>
        <v>1</v>
      </c>
      <c r="DB39" s="7">
        <f t="shared" si="6"/>
        <v>0</v>
      </c>
      <c r="DC39" s="7">
        <f t="shared" si="7"/>
        <v>0</v>
      </c>
      <c r="DD39" s="7">
        <f t="shared" si="8"/>
        <v>0</v>
      </c>
      <c r="DE39" s="7">
        <f t="shared" si="9"/>
        <v>2</v>
      </c>
      <c r="DF39" s="7">
        <f t="shared" si="10"/>
        <v>1</v>
      </c>
      <c r="DG39" s="7">
        <f t="shared" si="11"/>
        <v>0</v>
      </c>
      <c r="DH39" s="7">
        <f t="shared" si="12"/>
        <v>0</v>
      </c>
      <c r="DI39" s="7">
        <f t="shared" si="13"/>
        <v>0</v>
      </c>
      <c r="DJ39" s="7">
        <f t="shared" si="14"/>
        <v>0</v>
      </c>
      <c r="DK39" s="28">
        <f t="shared" si="15"/>
        <v>0</v>
      </c>
      <c r="DL39" s="90"/>
    </row>
    <row r="40" spans="1:116" x14ac:dyDescent="0.2">
      <c r="A40" s="15"/>
      <c r="B40" s="2"/>
      <c r="C40" s="49" t="s">
        <v>63</v>
      </c>
      <c r="D40" s="15"/>
      <c r="E40" s="1"/>
      <c r="F40" s="1"/>
      <c r="G40" s="1"/>
      <c r="H40" s="1"/>
      <c r="I40" s="1"/>
      <c r="J40" s="1"/>
      <c r="K40" s="1" t="s">
        <v>4</v>
      </c>
      <c r="L40" s="1" t="s">
        <v>1</v>
      </c>
      <c r="M40" s="1"/>
      <c r="N40" s="1" t="s">
        <v>7</v>
      </c>
      <c r="O40" s="1"/>
      <c r="P40" s="1"/>
      <c r="Q40" s="1" t="s">
        <v>8</v>
      </c>
      <c r="R40" s="1"/>
      <c r="S40" s="1"/>
      <c r="T40" s="1"/>
      <c r="U40" s="1"/>
      <c r="V40" s="1"/>
      <c r="W40" s="1"/>
      <c r="X40" s="1"/>
      <c r="Y40" s="1" t="s">
        <v>5</v>
      </c>
      <c r="Z40" s="1"/>
      <c r="AA40" s="1" t="s">
        <v>3</v>
      </c>
      <c r="AB40" s="16"/>
      <c r="AC40" s="15"/>
      <c r="AD40" s="1"/>
      <c r="AE40" s="1" t="s">
        <v>12</v>
      </c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 t="s">
        <v>5</v>
      </c>
      <c r="AR40" s="1"/>
      <c r="AS40" s="1"/>
      <c r="AT40" s="1" t="s">
        <v>3</v>
      </c>
      <c r="AU40" s="1"/>
      <c r="AV40" s="1"/>
      <c r="AW40" s="1"/>
      <c r="AX40" s="1"/>
      <c r="AY40" s="1"/>
      <c r="AZ40" s="16"/>
      <c r="BA40" s="3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 t="s">
        <v>3</v>
      </c>
      <c r="BS40" s="1"/>
      <c r="BT40" s="1" t="s">
        <v>5</v>
      </c>
      <c r="BU40" s="1"/>
      <c r="BV40" s="1"/>
      <c r="BW40" s="2"/>
      <c r="BX40" s="15" t="s">
        <v>12</v>
      </c>
      <c r="BY40" s="1"/>
      <c r="BZ40" s="1"/>
      <c r="CA40" s="1"/>
      <c r="CB40" s="1"/>
      <c r="CC40" s="1" t="s">
        <v>3</v>
      </c>
      <c r="CD40" s="1"/>
      <c r="CE40" s="1"/>
      <c r="CF40" s="1" t="s">
        <v>7</v>
      </c>
      <c r="CG40" s="1"/>
      <c r="CH40" s="1" t="s">
        <v>5</v>
      </c>
      <c r="CI40" s="1"/>
      <c r="CJ40" s="1"/>
      <c r="CK40" s="1"/>
      <c r="CL40" s="1"/>
      <c r="CM40" s="1"/>
      <c r="CN40" s="1" t="s">
        <v>16</v>
      </c>
      <c r="CO40" s="1"/>
      <c r="CP40" s="1"/>
      <c r="CQ40" s="1"/>
      <c r="CR40" s="1" t="s">
        <v>3</v>
      </c>
      <c r="CS40" s="1" t="s">
        <v>1</v>
      </c>
      <c r="CT40" s="1"/>
      <c r="CU40" s="16"/>
      <c r="CV40" s="20">
        <f t="shared" si="0"/>
        <v>5</v>
      </c>
      <c r="CW40" s="7">
        <f t="shared" si="1"/>
        <v>2</v>
      </c>
      <c r="CX40" s="7">
        <f t="shared" si="2"/>
        <v>1</v>
      </c>
      <c r="CY40" s="7">
        <f t="shared" si="3"/>
        <v>4</v>
      </c>
      <c r="CZ40" s="7">
        <f t="shared" si="4"/>
        <v>2</v>
      </c>
      <c r="DA40" s="7">
        <f t="shared" si="5"/>
        <v>1</v>
      </c>
      <c r="DB40" s="7">
        <f t="shared" si="6"/>
        <v>0</v>
      </c>
      <c r="DC40" s="7">
        <f t="shared" si="7"/>
        <v>0</v>
      </c>
      <c r="DD40" s="7">
        <f t="shared" si="8"/>
        <v>0</v>
      </c>
      <c r="DE40" s="7">
        <f t="shared" si="9"/>
        <v>2</v>
      </c>
      <c r="DF40" s="7">
        <f t="shared" si="10"/>
        <v>1</v>
      </c>
      <c r="DG40" s="7">
        <f t="shared" si="11"/>
        <v>0</v>
      </c>
      <c r="DH40" s="7">
        <f t="shared" si="12"/>
        <v>0</v>
      </c>
      <c r="DI40" s="7">
        <f t="shared" si="13"/>
        <v>0</v>
      </c>
      <c r="DJ40" s="7">
        <f t="shared" si="14"/>
        <v>0</v>
      </c>
      <c r="DK40" s="28">
        <f t="shared" si="15"/>
        <v>0</v>
      </c>
      <c r="DL40" s="90"/>
    </row>
    <row r="41" spans="1:116" x14ac:dyDescent="0.2">
      <c r="A41" s="15"/>
      <c r="B41" s="2"/>
      <c r="C41" s="49" t="s">
        <v>64</v>
      </c>
      <c r="D41" s="15"/>
      <c r="E41" s="1"/>
      <c r="F41" s="1"/>
      <c r="G41" s="1"/>
      <c r="H41" s="1"/>
      <c r="I41" s="1"/>
      <c r="J41" s="1"/>
      <c r="K41" s="1" t="s">
        <v>4</v>
      </c>
      <c r="L41" s="1" t="s">
        <v>1</v>
      </c>
      <c r="M41" s="1"/>
      <c r="N41" s="1" t="s">
        <v>7</v>
      </c>
      <c r="O41" s="1"/>
      <c r="P41" s="1"/>
      <c r="Q41" s="1" t="s">
        <v>8</v>
      </c>
      <c r="R41" s="1"/>
      <c r="S41" s="1"/>
      <c r="T41" s="1"/>
      <c r="U41" s="1"/>
      <c r="V41" s="1"/>
      <c r="W41" s="1"/>
      <c r="X41" s="1"/>
      <c r="Y41" s="1" t="s">
        <v>5</v>
      </c>
      <c r="Z41" s="1"/>
      <c r="AA41" s="1" t="s">
        <v>3</v>
      </c>
      <c r="AB41" s="16"/>
      <c r="AC41" s="15"/>
      <c r="AD41" s="1"/>
      <c r="AE41" s="1" t="s">
        <v>12</v>
      </c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 t="s">
        <v>5</v>
      </c>
      <c r="AR41" s="1"/>
      <c r="AS41" s="1"/>
      <c r="AT41" s="1" t="s">
        <v>3</v>
      </c>
      <c r="AU41" s="1"/>
      <c r="AV41" s="1"/>
      <c r="AW41" s="1"/>
      <c r="AX41" s="1"/>
      <c r="AY41" s="1"/>
      <c r="AZ41" s="16"/>
      <c r="BA41" s="3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 t="s">
        <v>3</v>
      </c>
      <c r="BS41" s="1"/>
      <c r="BT41" s="1" t="s">
        <v>5</v>
      </c>
      <c r="BU41" s="1"/>
      <c r="BV41" s="1"/>
      <c r="BW41" s="2"/>
      <c r="BX41" s="15" t="s">
        <v>12</v>
      </c>
      <c r="BY41" s="1"/>
      <c r="BZ41" s="1"/>
      <c r="CA41" s="1"/>
      <c r="CB41" s="1"/>
      <c r="CC41" s="1" t="s">
        <v>3</v>
      </c>
      <c r="CD41" s="1"/>
      <c r="CE41" s="1"/>
      <c r="CF41" s="1" t="s">
        <v>7</v>
      </c>
      <c r="CG41" s="1"/>
      <c r="CH41" s="1" t="s">
        <v>5</v>
      </c>
      <c r="CI41" s="1"/>
      <c r="CJ41" s="1"/>
      <c r="CK41" s="1"/>
      <c r="CL41" s="1"/>
      <c r="CM41" s="1"/>
      <c r="CN41" s="1" t="s">
        <v>16</v>
      </c>
      <c r="CO41" s="1"/>
      <c r="CP41" s="1"/>
      <c r="CQ41" s="1"/>
      <c r="CR41" s="1" t="s">
        <v>3</v>
      </c>
      <c r="CS41" s="1" t="s">
        <v>1</v>
      </c>
      <c r="CT41" s="1"/>
      <c r="CU41" s="16"/>
      <c r="CV41" s="20">
        <f t="shared" si="0"/>
        <v>5</v>
      </c>
      <c r="CW41" s="7">
        <f t="shared" si="1"/>
        <v>2</v>
      </c>
      <c r="CX41" s="7">
        <f t="shared" si="2"/>
        <v>1</v>
      </c>
      <c r="CY41" s="7">
        <f t="shared" si="3"/>
        <v>4</v>
      </c>
      <c r="CZ41" s="7">
        <f t="shared" si="4"/>
        <v>2</v>
      </c>
      <c r="DA41" s="7">
        <f t="shared" si="5"/>
        <v>1</v>
      </c>
      <c r="DB41" s="7">
        <f t="shared" si="6"/>
        <v>0</v>
      </c>
      <c r="DC41" s="7">
        <f t="shared" si="7"/>
        <v>0</v>
      </c>
      <c r="DD41" s="7">
        <f t="shared" si="8"/>
        <v>0</v>
      </c>
      <c r="DE41" s="7">
        <f t="shared" si="9"/>
        <v>2</v>
      </c>
      <c r="DF41" s="7">
        <f t="shared" si="10"/>
        <v>1</v>
      </c>
      <c r="DG41" s="7">
        <f t="shared" si="11"/>
        <v>0</v>
      </c>
      <c r="DH41" s="7">
        <f t="shared" si="12"/>
        <v>0</v>
      </c>
      <c r="DI41" s="7">
        <f t="shared" si="13"/>
        <v>0</v>
      </c>
      <c r="DJ41" s="7">
        <f t="shared" si="14"/>
        <v>0</v>
      </c>
      <c r="DK41" s="28">
        <f t="shared" si="15"/>
        <v>0</v>
      </c>
      <c r="DL41" s="90"/>
    </row>
    <row r="42" spans="1:116" x14ac:dyDescent="0.2">
      <c r="A42" s="15"/>
      <c r="B42" s="2"/>
      <c r="C42" s="49" t="s">
        <v>65</v>
      </c>
      <c r="D42" s="15"/>
      <c r="E42" s="1"/>
      <c r="F42" s="1"/>
      <c r="G42" s="1"/>
      <c r="H42" s="1"/>
      <c r="I42" s="1"/>
      <c r="J42" s="1"/>
      <c r="K42" s="1" t="s">
        <v>4</v>
      </c>
      <c r="L42" s="1" t="s">
        <v>1</v>
      </c>
      <c r="M42" s="1"/>
      <c r="N42" s="1" t="s">
        <v>7</v>
      </c>
      <c r="O42" s="1"/>
      <c r="P42" s="1"/>
      <c r="Q42" s="1" t="s">
        <v>8</v>
      </c>
      <c r="R42" s="1"/>
      <c r="S42" s="1"/>
      <c r="T42" s="1"/>
      <c r="U42" s="1"/>
      <c r="V42" s="1"/>
      <c r="W42" s="1"/>
      <c r="X42" s="1"/>
      <c r="Y42" s="1" t="s">
        <v>5</v>
      </c>
      <c r="Z42" s="1"/>
      <c r="AA42" s="1" t="s">
        <v>3</v>
      </c>
      <c r="AB42" s="16"/>
      <c r="AC42" s="15"/>
      <c r="AD42" s="1"/>
      <c r="AE42" s="1" t="s">
        <v>12</v>
      </c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 t="s">
        <v>5</v>
      </c>
      <c r="AR42" s="1"/>
      <c r="AS42" s="1"/>
      <c r="AT42" s="1" t="s">
        <v>3</v>
      </c>
      <c r="AU42" s="1"/>
      <c r="AV42" s="1"/>
      <c r="AW42" s="1"/>
      <c r="AX42" s="1"/>
      <c r="AY42" s="1"/>
      <c r="AZ42" s="16"/>
      <c r="BA42" s="3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 t="s">
        <v>3</v>
      </c>
      <c r="BS42" s="1"/>
      <c r="BT42" s="1" t="s">
        <v>5</v>
      </c>
      <c r="BU42" s="1"/>
      <c r="BV42" s="1"/>
      <c r="BW42" s="2"/>
      <c r="BX42" s="15" t="s">
        <v>12</v>
      </c>
      <c r="BY42" s="1"/>
      <c r="BZ42" s="1"/>
      <c r="CA42" s="1"/>
      <c r="CB42" s="1"/>
      <c r="CC42" s="1" t="s">
        <v>3</v>
      </c>
      <c r="CD42" s="1"/>
      <c r="CE42" s="1"/>
      <c r="CF42" s="1" t="s">
        <v>7</v>
      </c>
      <c r="CG42" s="1"/>
      <c r="CH42" s="1" t="s">
        <v>5</v>
      </c>
      <c r="CI42" s="1"/>
      <c r="CJ42" s="1"/>
      <c r="CK42" s="1"/>
      <c r="CL42" s="1"/>
      <c r="CM42" s="1"/>
      <c r="CN42" s="1" t="s">
        <v>16</v>
      </c>
      <c r="CO42" s="1"/>
      <c r="CP42" s="1"/>
      <c r="CQ42" s="1"/>
      <c r="CR42" s="1" t="s">
        <v>3</v>
      </c>
      <c r="CS42" s="1" t="s">
        <v>1</v>
      </c>
      <c r="CT42" s="1"/>
      <c r="CU42" s="16"/>
      <c r="CV42" s="20">
        <f t="shared" si="0"/>
        <v>5</v>
      </c>
      <c r="CW42" s="7">
        <f t="shared" si="1"/>
        <v>2</v>
      </c>
      <c r="CX42" s="7">
        <f t="shared" si="2"/>
        <v>1</v>
      </c>
      <c r="CY42" s="7">
        <f t="shared" si="3"/>
        <v>4</v>
      </c>
      <c r="CZ42" s="7">
        <f t="shared" si="4"/>
        <v>2</v>
      </c>
      <c r="DA42" s="7">
        <f t="shared" si="5"/>
        <v>1</v>
      </c>
      <c r="DB42" s="7">
        <f t="shared" si="6"/>
        <v>0</v>
      </c>
      <c r="DC42" s="7">
        <f t="shared" si="7"/>
        <v>0</v>
      </c>
      <c r="DD42" s="7">
        <f t="shared" si="8"/>
        <v>0</v>
      </c>
      <c r="DE42" s="7">
        <f t="shared" si="9"/>
        <v>2</v>
      </c>
      <c r="DF42" s="7">
        <f t="shared" si="10"/>
        <v>1</v>
      </c>
      <c r="DG42" s="7">
        <f t="shared" si="11"/>
        <v>0</v>
      </c>
      <c r="DH42" s="7">
        <f t="shared" si="12"/>
        <v>0</v>
      </c>
      <c r="DI42" s="7">
        <f t="shared" si="13"/>
        <v>0</v>
      </c>
      <c r="DJ42" s="7">
        <f t="shared" si="14"/>
        <v>0</v>
      </c>
      <c r="DK42" s="28">
        <f t="shared" si="15"/>
        <v>0</v>
      </c>
      <c r="DL42" s="90"/>
    </row>
    <row r="43" spans="1:116" x14ac:dyDescent="0.2">
      <c r="A43" s="15"/>
      <c r="B43" s="2"/>
      <c r="C43" s="49" t="s">
        <v>66</v>
      </c>
      <c r="D43" s="15"/>
      <c r="E43" s="1"/>
      <c r="F43" s="1"/>
      <c r="G43" s="1"/>
      <c r="H43" s="1"/>
      <c r="I43" s="1"/>
      <c r="J43" s="1" t="s">
        <v>4</v>
      </c>
      <c r="K43" s="1"/>
      <c r="L43" s="1" t="s">
        <v>1</v>
      </c>
      <c r="M43" s="1"/>
      <c r="N43" s="1" t="s">
        <v>7</v>
      </c>
      <c r="O43" s="1"/>
      <c r="P43" s="1" t="s">
        <v>8</v>
      </c>
      <c r="Q43" s="1"/>
      <c r="R43" s="1"/>
      <c r="S43" s="1" t="s">
        <v>3</v>
      </c>
      <c r="T43" s="1"/>
      <c r="U43" s="1"/>
      <c r="V43" s="1"/>
      <c r="W43" s="1" t="s">
        <v>5</v>
      </c>
      <c r="X43" s="1" t="s">
        <v>11</v>
      </c>
      <c r="Y43" s="1"/>
      <c r="Z43" s="1"/>
      <c r="AA43" s="1"/>
      <c r="AB43" s="16"/>
      <c r="AC43" s="15"/>
      <c r="AD43" s="1"/>
      <c r="AE43" s="1"/>
      <c r="AF43" s="1"/>
      <c r="AG43" s="1"/>
      <c r="AH43" s="1"/>
      <c r="AI43" s="1"/>
      <c r="AJ43" s="1" t="s">
        <v>12</v>
      </c>
      <c r="AK43" s="1" t="s">
        <v>3</v>
      </c>
      <c r="AL43" s="1"/>
      <c r="AM43" s="1"/>
      <c r="AN43" s="1"/>
      <c r="AO43" s="1"/>
      <c r="AP43" s="1" t="s">
        <v>5</v>
      </c>
      <c r="AQ43" s="1"/>
      <c r="AR43" s="1"/>
      <c r="AS43" s="1" t="s">
        <v>16</v>
      </c>
      <c r="AT43" s="1"/>
      <c r="AU43" s="1"/>
      <c r="AV43" s="1" t="s">
        <v>3</v>
      </c>
      <c r="AW43" s="1"/>
      <c r="AX43" s="1"/>
      <c r="AY43" s="1"/>
      <c r="AZ43" s="16"/>
      <c r="BA43" s="3"/>
      <c r="BB43" s="1"/>
      <c r="BC43" s="1"/>
      <c r="BD43" s="1"/>
      <c r="BE43" s="1"/>
      <c r="BF43" s="1"/>
      <c r="BG43" s="1"/>
      <c r="BH43" s="1"/>
      <c r="BI43" s="1"/>
      <c r="BJ43" s="1" t="s">
        <v>12</v>
      </c>
      <c r="BK43" s="1"/>
      <c r="BL43" s="1"/>
      <c r="BM43" s="1"/>
      <c r="BN43" s="1"/>
      <c r="BO43" s="1"/>
      <c r="BP43" s="1"/>
      <c r="BQ43" s="1" t="s">
        <v>11</v>
      </c>
      <c r="BR43" s="1"/>
      <c r="BS43" s="1"/>
      <c r="BT43" s="1" t="s">
        <v>5</v>
      </c>
      <c r="BU43" s="1" t="s">
        <v>3</v>
      </c>
      <c r="BV43" s="1"/>
      <c r="BW43" s="2"/>
      <c r="BX43" s="15"/>
      <c r="BY43" s="1" t="s">
        <v>12</v>
      </c>
      <c r="BZ43" s="1"/>
      <c r="CA43" s="1"/>
      <c r="CB43" s="1"/>
      <c r="CC43" s="1"/>
      <c r="CD43" s="1"/>
      <c r="CE43" s="1"/>
      <c r="CF43" s="1"/>
      <c r="CG43" s="1" t="s">
        <v>7</v>
      </c>
      <c r="CH43" s="1"/>
      <c r="CI43" s="1" t="s">
        <v>3</v>
      </c>
      <c r="CJ43" s="1"/>
      <c r="CK43" s="1"/>
      <c r="CL43" s="1" t="s">
        <v>5</v>
      </c>
      <c r="CM43" s="1"/>
      <c r="CN43" s="1"/>
      <c r="CO43" s="1"/>
      <c r="CP43" s="1"/>
      <c r="CQ43" s="1"/>
      <c r="CR43" s="1"/>
      <c r="CS43" s="1"/>
      <c r="CT43" s="1"/>
      <c r="CU43" s="16"/>
      <c r="CV43" s="20">
        <f t="shared" si="0"/>
        <v>5</v>
      </c>
      <c r="CW43" s="7">
        <f t="shared" si="1"/>
        <v>1</v>
      </c>
      <c r="CX43" s="7">
        <f t="shared" si="2"/>
        <v>1</v>
      </c>
      <c r="CY43" s="7">
        <f t="shared" si="3"/>
        <v>4</v>
      </c>
      <c r="CZ43" s="7">
        <f t="shared" si="4"/>
        <v>2</v>
      </c>
      <c r="DA43" s="7">
        <f t="shared" si="5"/>
        <v>1</v>
      </c>
      <c r="DB43" s="7">
        <f t="shared" si="6"/>
        <v>0</v>
      </c>
      <c r="DC43" s="7">
        <f t="shared" si="7"/>
        <v>0</v>
      </c>
      <c r="DD43" s="7">
        <f t="shared" si="8"/>
        <v>2</v>
      </c>
      <c r="DE43" s="7">
        <f t="shared" si="9"/>
        <v>3</v>
      </c>
      <c r="DF43" s="7">
        <f t="shared" si="10"/>
        <v>1</v>
      </c>
      <c r="DG43" s="7">
        <f t="shared" si="11"/>
        <v>0</v>
      </c>
      <c r="DH43" s="7">
        <f t="shared" si="12"/>
        <v>0</v>
      </c>
      <c r="DI43" s="7">
        <f t="shared" si="13"/>
        <v>0</v>
      </c>
      <c r="DJ43" s="7">
        <f t="shared" si="14"/>
        <v>0</v>
      </c>
      <c r="DK43" s="28">
        <f t="shared" si="15"/>
        <v>0</v>
      </c>
      <c r="DL43" s="90"/>
    </row>
    <row r="44" spans="1:116" x14ac:dyDescent="0.2">
      <c r="A44" s="15"/>
      <c r="B44" s="2"/>
      <c r="C44" s="49" t="s">
        <v>67</v>
      </c>
      <c r="D44" s="15"/>
      <c r="E44" s="1"/>
      <c r="F44" s="1"/>
      <c r="G44" s="1"/>
      <c r="H44" s="1"/>
      <c r="I44" s="1"/>
      <c r="J44" s="1" t="s">
        <v>4</v>
      </c>
      <c r="K44" s="1"/>
      <c r="L44" s="1" t="s">
        <v>1</v>
      </c>
      <c r="M44" s="1"/>
      <c r="N44" s="1" t="s">
        <v>7</v>
      </c>
      <c r="O44" s="1"/>
      <c r="P44" s="1" t="s">
        <v>8</v>
      </c>
      <c r="Q44" s="1"/>
      <c r="R44" s="1"/>
      <c r="S44" s="1" t="s">
        <v>3</v>
      </c>
      <c r="T44" s="1"/>
      <c r="U44" s="1"/>
      <c r="V44" s="1"/>
      <c r="W44" s="1" t="s">
        <v>5</v>
      </c>
      <c r="X44" s="1" t="s">
        <v>11</v>
      </c>
      <c r="Y44" s="1"/>
      <c r="Z44" s="1"/>
      <c r="AA44" s="1"/>
      <c r="AB44" s="16"/>
      <c r="AC44" s="15"/>
      <c r="AD44" s="1"/>
      <c r="AE44" s="1"/>
      <c r="AF44" s="1"/>
      <c r="AG44" s="1"/>
      <c r="AH44" s="1"/>
      <c r="AI44" s="1"/>
      <c r="AJ44" s="1" t="s">
        <v>12</v>
      </c>
      <c r="AK44" s="1" t="s">
        <v>3</v>
      </c>
      <c r="AL44" s="1"/>
      <c r="AM44" s="1"/>
      <c r="AN44" s="1"/>
      <c r="AO44" s="1"/>
      <c r="AP44" s="1" t="s">
        <v>5</v>
      </c>
      <c r="AQ44" s="1"/>
      <c r="AR44" s="1"/>
      <c r="AS44" s="1" t="s">
        <v>16</v>
      </c>
      <c r="AT44" s="1"/>
      <c r="AU44" s="1"/>
      <c r="AV44" s="1" t="s">
        <v>3</v>
      </c>
      <c r="AW44" s="1"/>
      <c r="AX44" s="1"/>
      <c r="AY44" s="1"/>
      <c r="AZ44" s="16"/>
      <c r="BA44" s="3"/>
      <c r="BB44" s="1"/>
      <c r="BC44" s="1"/>
      <c r="BD44" s="1"/>
      <c r="BE44" s="1"/>
      <c r="BF44" s="1"/>
      <c r="BG44" s="1"/>
      <c r="BH44" s="1"/>
      <c r="BI44" s="1"/>
      <c r="BJ44" s="1" t="s">
        <v>12</v>
      </c>
      <c r="BK44" s="1"/>
      <c r="BL44" s="1"/>
      <c r="BM44" s="1"/>
      <c r="BN44" s="1"/>
      <c r="BO44" s="1"/>
      <c r="BP44" s="1"/>
      <c r="BQ44" s="1" t="s">
        <v>11</v>
      </c>
      <c r="BR44" s="1"/>
      <c r="BS44" s="1"/>
      <c r="BT44" s="1" t="s">
        <v>5</v>
      </c>
      <c r="BU44" s="1" t="s">
        <v>3</v>
      </c>
      <c r="BV44" s="1"/>
      <c r="BW44" s="2"/>
      <c r="BX44" s="15"/>
      <c r="BY44" s="1" t="s">
        <v>12</v>
      </c>
      <c r="BZ44" s="1"/>
      <c r="CA44" s="1"/>
      <c r="CB44" s="1"/>
      <c r="CC44" s="1"/>
      <c r="CD44" s="1"/>
      <c r="CE44" s="1"/>
      <c r="CF44" s="1"/>
      <c r="CG44" s="1" t="s">
        <v>7</v>
      </c>
      <c r="CH44" s="1"/>
      <c r="CI44" s="1" t="s">
        <v>3</v>
      </c>
      <c r="CJ44" s="1"/>
      <c r="CK44" s="1"/>
      <c r="CL44" s="1" t="s">
        <v>5</v>
      </c>
      <c r="CM44" s="1"/>
      <c r="CN44" s="1"/>
      <c r="CO44" s="1"/>
      <c r="CP44" s="1"/>
      <c r="CQ44" s="1"/>
      <c r="CR44" s="1"/>
      <c r="CS44" s="1"/>
      <c r="CT44" s="1"/>
      <c r="CU44" s="16"/>
      <c r="CV44" s="20">
        <f t="shared" si="0"/>
        <v>5</v>
      </c>
      <c r="CW44" s="7">
        <f t="shared" si="1"/>
        <v>1</v>
      </c>
      <c r="CX44" s="7">
        <f t="shared" si="2"/>
        <v>1</v>
      </c>
      <c r="CY44" s="7">
        <f t="shared" si="3"/>
        <v>4</v>
      </c>
      <c r="CZ44" s="7">
        <f t="shared" si="4"/>
        <v>2</v>
      </c>
      <c r="DA44" s="7">
        <f t="shared" si="5"/>
        <v>1</v>
      </c>
      <c r="DB44" s="7">
        <f t="shared" si="6"/>
        <v>0</v>
      </c>
      <c r="DC44" s="7">
        <f t="shared" si="7"/>
        <v>0</v>
      </c>
      <c r="DD44" s="7">
        <f t="shared" si="8"/>
        <v>2</v>
      </c>
      <c r="DE44" s="7">
        <f t="shared" si="9"/>
        <v>3</v>
      </c>
      <c r="DF44" s="7">
        <f t="shared" si="10"/>
        <v>1</v>
      </c>
      <c r="DG44" s="7">
        <f t="shared" si="11"/>
        <v>0</v>
      </c>
      <c r="DH44" s="7">
        <f t="shared" si="12"/>
        <v>0</v>
      </c>
      <c r="DI44" s="7">
        <f t="shared" si="13"/>
        <v>0</v>
      </c>
      <c r="DJ44" s="7">
        <f t="shared" si="14"/>
        <v>0</v>
      </c>
      <c r="DK44" s="28">
        <f t="shared" si="15"/>
        <v>0</v>
      </c>
      <c r="DL44" s="90"/>
    </row>
    <row r="45" spans="1:116" x14ac:dyDescent="0.2">
      <c r="A45" s="15"/>
      <c r="B45" s="2"/>
      <c r="C45" s="49" t="s">
        <v>68</v>
      </c>
      <c r="D45" s="15"/>
      <c r="E45" s="1"/>
      <c r="F45" s="1"/>
      <c r="G45" s="1"/>
      <c r="H45" s="1"/>
      <c r="I45" s="1"/>
      <c r="J45" s="1" t="s">
        <v>4</v>
      </c>
      <c r="K45" s="1"/>
      <c r="L45" s="1" t="s">
        <v>1</v>
      </c>
      <c r="M45" s="1"/>
      <c r="N45" s="1" t="s">
        <v>7</v>
      </c>
      <c r="O45" s="1"/>
      <c r="P45" s="1" t="s">
        <v>8</v>
      </c>
      <c r="Q45" s="1"/>
      <c r="R45" s="1"/>
      <c r="S45" s="1" t="s">
        <v>3</v>
      </c>
      <c r="T45" s="1"/>
      <c r="U45" s="1"/>
      <c r="V45" s="1"/>
      <c r="W45" s="1" t="s">
        <v>5</v>
      </c>
      <c r="X45" s="1" t="s">
        <v>11</v>
      </c>
      <c r="Y45" s="1"/>
      <c r="Z45" s="1"/>
      <c r="AA45" s="1"/>
      <c r="AB45" s="16"/>
      <c r="AC45" s="15"/>
      <c r="AD45" s="1"/>
      <c r="AE45" s="1"/>
      <c r="AF45" s="1"/>
      <c r="AG45" s="1"/>
      <c r="AH45" s="1"/>
      <c r="AI45" s="1"/>
      <c r="AJ45" s="1" t="s">
        <v>12</v>
      </c>
      <c r="AK45" s="1" t="s">
        <v>3</v>
      </c>
      <c r="AL45" s="1"/>
      <c r="AM45" s="1"/>
      <c r="AN45" s="1"/>
      <c r="AO45" s="1"/>
      <c r="AP45" s="1" t="s">
        <v>5</v>
      </c>
      <c r="AQ45" s="1"/>
      <c r="AR45" s="1"/>
      <c r="AS45" s="1" t="s">
        <v>16</v>
      </c>
      <c r="AT45" s="1"/>
      <c r="AU45" s="1"/>
      <c r="AV45" s="1" t="s">
        <v>3</v>
      </c>
      <c r="AW45" s="1"/>
      <c r="AX45" s="1"/>
      <c r="AY45" s="1"/>
      <c r="AZ45" s="16"/>
      <c r="BA45" s="3"/>
      <c r="BB45" s="1"/>
      <c r="BC45" s="1"/>
      <c r="BD45" s="1"/>
      <c r="BE45" s="1"/>
      <c r="BF45" s="1"/>
      <c r="BG45" s="1"/>
      <c r="BH45" s="1"/>
      <c r="BI45" s="1"/>
      <c r="BJ45" s="1" t="s">
        <v>12</v>
      </c>
      <c r="BK45" s="1"/>
      <c r="BL45" s="1"/>
      <c r="BM45" s="1"/>
      <c r="BN45" s="1"/>
      <c r="BO45" s="1"/>
      <c r="BP45" s="1"/>
      <c r="BQ45" s="1" t="s">
        <v>11</v>
      </c>
      <c r="BR45" s="1"/>
      <c r="BS45" s="1"/>
      <c r="BT45" s="1" t="s">
        <v>5</v>
      </c>
      <c r="BU45" s="1" t="s">
        <v>3</v>
      </c>
      <c r="BV45" s="1"/>
      <c r="BW45" s="2"/>
      <c r="BX45" s="15"/>
      <c r="BY45" s="1" t="s">
        <v>12</v>
      </c>
      <c r="BZ45" s="1"/>
      <c r="CA45" s="1"/>
      <c r="CB45" s="1"/>
      <c r="CC45" s="1"/>
      <c r="CD45" s="1"/>
      <c r="CE45" s="1"/>
      <c r="CF45" s="1"/>
      <c r="CG45" s="1" t="s">
        <v>7</v>
      </c>
      <c r="CH45" s="1"/>
      <c r="CI45" s="1" t="s">
        <v>3</v>
      </c>
      <c r="CJ45" s="1"/>
      <c r="CK45" s="1"/>
      <c r="CL45" s="1" t="s">
        <v>5</v>
      </c>
      <c r="CM45" s="1"/>
      <c r="CN45" s="1"/>
      <c r="CO45" s="1"/>
      <c r="CP45" s="1"/>
      <c r="CQ45" s="1"/>
      <c r="CR45" s="1"/>
      <c r="CS45" s="1"/>
      <c r="CT45" s="1"/>
      <c r="CU45" s="16"/>
      <c r="CV45" s="20">
        <f t="shared" si="0"/>
        <v>5</v>
      </c>
      <c r="CW45" s="7">
        <f t="shared" si="1"/>
        <v>1</v>
      </c>
      <c r="CX45" s="7">
        <f t="shared" si="2"/>
        <v>1</v>
      </c>
      <c r="CY45" s="7">
        <f t="shared" si="3"/>
        <v>4</v>
      </c>
      <c r="CZ45" s="7">
        <f t="shared" si="4"/>
        <v>2</v>
      </c>
      <c r="DA45" s="7">
        <f t="shared" si="5"/>
        <v>1</v>
      </c>
      <c r="DB45" s="7">
        <f t="shared" si="6"/>
        <v>0</v>
      </c>
      <c r="DC45" s="7">
        <f t="shared" si="7"/>
        <v>0</v>
      </c>
      <c r="DD45" s="7">
        <f t="shared" si="8"/>
        <v>2</v>
      </c>
      <c r="DE45" s="7">
        <f t="shared" si="9"/>
        <v>3</v>
      </c>
      <c r="DF45" s="7">
        <f t="shared" si="10"/>
        <v>1</v>
      </c>
      <c r="DG45" s="7">
        <f t="shared" si="11"/>
        <v>0</v>
      </c>
      <c r="DH45" s="7">
        <f t="shared" si="12"/>
        <v>0</v>
      </c>
      <c r="DI45" s="7">
        <f t="shared" si="13"/>
        <v>0</v>
      </c>
      <c r="DJ45" s="7">
        <f t="shared" si="14"/>
        <v>0</v>
      </c>
      <c r="DK45" s="28">
        <f t="shared" si="15"/>
        <v>0</v>
      </c>
      <c r="DL45" s="90"/>
    </row>
    <row r="46" spans="1:116" x14ac:dyDescent="0.2">
      <c r="A46" s="15"/>
      <c r="B46" s="2"/>
      <c r="C46" s="49" t="s">
        <v>69</v>
      </c>
      <c r="D46" s="15"/>
      <c r="E46" s="1"/>
      <c r="F46" s="1"/>
      <c r="G46" s="1"/>
      <c r="H46" s="1"/>
      <c r="I46" s="1"/>
      <c r="J46" s="1" t="s">
        <v>4</v>
      </c>
      <c r="K46" s="1"/>
      <c r="L46" s="1" t="s">
        <v>1</v>
      </c>
      <c r="M46" s="1"/>
      <c r="N46" s="1" t="s">
        <v>7</v>
      </c>
      <c r="O46" s="1"/>
      <c r="P46" s="1" t="s">
        <v>8</v>
      </c>
      <c r="Q46" s="1"/>
      <c r="R46" s="1"/>
      <c r="S46" s="1" t="s">
        <v>3</v>
      </c>
      <c r="T46" s="1"/>
      <c r="U46" s="1"/>
      <c r="V46" s="1"/>
      <c r="W46" s="1" t="s">
        <v>5</v>
      </c>
      <c r="X46" s="1" t="s">
        <v>11</v>
      </c>
      <c r="Y46" s="1"/>
      <c r="Z46" s="1"/>
      <c r="AA46" s="1"/>
      <c r="AB46" s="16"/>
      <c r="AC46" s="15"/>
      <c r="AD46" s="1"/>
      <c r="AE46" s="1"/>
      <c r="AF46" s="1"/>
      <c r="AG46" s="1"/>
      <c r="AH46" s="1"/>
      <c r="AI46" s="1"/>
      <c r="AJ46" s="1" t="s">
        <v>12</v>
      </c>
      <c r="AK46" s="1" t="s">
        <v>3</v>
      </c>
      <c r="AL46" s="1"/>
      <c r="AM46" s="1"/>
      <c r="AN46" s="1"/>
      <c r="AO46" s="1"/>
      <c r="AP46" s="1" t="s">
        <v>5</v>
      </c>
      <c r="AQ46" s="1"/>
      <c r="AR46" s="1"/>
      <c r="AS46" s="1" t="s">
        <v>16</v>
      </c>
      <c r="AT46" s="1"/>
      <c r="AU46" s="1"/>
      <c r="AV46" s="1" t="s">
        <v>3</v>
      </c>
      <c r="AW46" s="1"/>
      <c r="AX46" s="1"/>
      <c r="AY46" s="1"/>
      <c r="AZ46" s="16"/>
      <c r="BA46" s="3"/>
      <c r="BB46" s="1"/>
      <c r="BC46" s="1"/>
      <c r="BD46" s="1"/>
      <c r="BE46" s="1"/>
      <c r="BF46" s="1"/>
      <c r="BG46" s="1"/>
      <c r="BH46" s="1"/>
      <c r="BI46" s="1"/>
      <c r="BJ46" s="1" t="s">
        <v>12</v>
      </c>
      <c r="BK46" s="1"/>
      <c r="BL46" s="1"/>
      <c r="BM46" s="1"/>
      <c r="BN46" s="1"/>
      <c r="BO46" s="1"/>
      <c r="BP46" s="1"/>
      <c r="BQ46" s="1" t="s">
        <v>11</v>
      </c>
      <c r="BR46" s="1"/>
      <c r="BS46" s="1"/>
      <c r="BT46" s="1" t="s">
        <v>5</v>
      </c>
      <c r="BU46" s="1" t="s">
        <v>3</v>
      </c>
      <c r="BV46" s="1"/>
      <c r="BW46" s="2"/>
      <c r="BX46" s="15"/>
      <c r="BY46" s="1" t="s">
        <v>12</v>
      </c>
      <c r="BZ46" s="1"/>
      <c r="CA46" s="1"/>
      <c r="CB46" s="1"/>
      <c r="CC46" s="1"/>
      <c r="CD46" s="1"/>
      <c r="CE46" s="1"/>
      <c r="CF46" s="1"/>
      <c r="CG46" s="1" t="s">
        <v>7</v>
      </c>
      <c r="CH46" s="1"/>
      <c r="CI46" s="1" t="s">
        <v>3</v>
      </c>
      <c r="CJ46" s="1"/>
      <c r="CK46" s="1"/>
      <c r="CL46" s="1" t="s">
        <v>5</v>
      </c>
      <c r="CM46" s="1"/>
      <c r="CN46" s="1"/>
      <c r="CO46" s="1"/>
      <c r="CP46" s="1"/>
      <c r="CQ46" s="1"/>
      <c r="CR46" s="1"/>
      <c r="CS46" s="1"/>
      <c r="CT46" s="1"/>
      <c r="CU46" s="16"/>
      <c r="CV46" s="20">
        <f t="shared" si="0"/>
        <v>5</v>
      </c>
      <c r="CW46" s="7">
        <f t="shared" si="1"/>
        <v>1</v>
      </c>
      <c r="CX46" s="7">
        <f t="shared" si="2"/>
        <v>1</v>
      </c>
      <c r="CY46" s="7">
        <f t="shared" si="3"/>
        <v>4</v>
      </c>
      <c r="CZ46" s="7">
        <f t="shared" si="4"/>
        <v>2</v>
      </c>
      <c r="DA46" s="7">
        <f t="shared" si="5"/>
        <v>1</v>
      </c>
      <c r="DB46" s="7">
        <f t="shared" si="6"/>
        <v>0</v>
      </c>
      <c r="DC46" s="7">
        <f t="shared" si="7"/>
        <v>0</v>
      </c>
      <c r="DD46" s="7">
        <f t="shared" si="8"/>
        <v>2</v>
      </c>
      <c r="DE46" s="7">
        <f t="shared" si="9"/>
        <v>3</v>
      </c>
      <c r="DF46" s="7">
        <f t="shared" si="10"/>
        <v>1</v>
      </c>
      <c r="DG46" s="7">
        <f t="shared" si="11"/>
        <v>0</v>
      </c>
      <c r="DH46" s="7">
        <f t="shared" si="12"/>
        <v>0</v>
      </c>
      <c r="DI46" s="7">
        <f t="shared" si="13"/>
        <v>0</v>
      </c>
      <c r="DJ46" s="7">
        <f t="shared" si="14"/>
        <v>0</v>
      </c>
      <c r="DK46" s="28">
        <f t="shared" si="15"/>
        <v>0</v>
      </c>
      <c r="DL46" s="90"/>
    </row>
    <row r="47" spans="1:116" x14ac:dyDescent="0.2">
      <c r="A47" s="15"/>
      <c r="B47" s="2"/>
      <c r="C47" s="49" t="s">
        <v>70</v>
      </c>
      <c r="D47" s="15"/>
      <c r="E47" s="1"/>
      <c r="F47" s="1"/>
      <c r="G47" s="1"/>
      <c r="H47" s="1"/>
      <c r="I47" s="1"/>
      <c r="J47" s="1" t="s">
        <v>4</v>
      </c>
      <c r="K47" s="1"/>
      <c r="L47" s="1" t="s">
        <v>1</v>
      </c>
      <c r="M47" s="1"/>
      <c r="N47" s="1" t="s">
        <v>7</v>
      </c>
      <c r="O47" s="1"/>
      <c r="P47" s="1" t="s">
        <v>8</v>
      </c>
      <c r="Q47" s="1"/>
      <c r="R47" s="1"/>
      <c r="S47" s="1" t="s">
        <v>3</v>
      </c>
      <c r="T47" s="1"/>
      <c r="U47" s="1"/>
      <c r="V47" s="1"/>
      <c r="W47" s="1" t="s">
        <v>5</v>
      </c>
      <c r="X47" s="1" t="s">
        <v>11</v>
      </c>
      <c r="Y47" s="1"/>
      <c r="Z47" s="1"/>
      <c r="AA47" s="1"/>
      <c r="AB47" s="16"/>
      <c r="AC47" s="15"/>
      <c r="AD47" s="1"/>
      <c r="AE47" s="1"/>
      <c r="AF47" s="1"/>
      <c r="AG47" s="1"/>
      <c r="AH47" s="1"/>
      <c r="AI47" s="1"/>
      <c r="AJ47" s="1" t="s">
        <v>12</v>
      </c>
      <c r="AK47" s="1" t="s">
        <v>3</v>
      </c>
      <c r="AL47" s="1"/>
      <c r="AM47" s="1"/>
      <c r="AN47" s="1"/>
      <c r="AO47" s="1"/>
      <c r="AP47" s="1" t="s">
        <v>5</v>
      </c>
      <c r="AQ47" s="1"/>
      <c r="AR47" s="1"/>
      <c r="AS47" s="1" t="s">
        <v>16</v>
      </c>
      <c r="AT47" s="1"/>
      <c r="AU47" s="1"/>
      <c r="AV47" s="1" t="s">
        <v>3</v>
      </c>
      <c r="AW47" s="1"/>
      <c r="AX47" s="1"/>
      <c r="AY47" s="1"/>
      <c r="AZ47" s="16"/>
      <c r="BA47" s="3"/>
      <c r="BB47" s="1"/>
      <c r="BC47" s="1"/>
      <c r="BD47" s="1"/>
      <c r="BE47" s="1"/>
      <c r="BF47" s="1"/>
      <c r="BG47" s="1"/>
      <c r="BH47" s="1"/>
      <c r="BI47" s="1"/>
      <c r="BJ47" s="1" t="s">
        <v>12</v>
      </c>
      <c r="BK47" s="1"/>
      <c r="BL47" s="1"/>
      <c r="BM47" s="1"/>
      <c r="BN47" s="1"/>
      <c r="BO47" s="1"/>
      <c r="BP47" s="1"/>
      <c r="BQ47" s="1" t="s">
        <v>11</v>
      </c>
      <c r="BR47" s="1"/>
      <c r="BS47" s="1"/>
      <c r="BT47" s="1" t="s">
        <v>5</v>
      </c>
      <c r="BU47" s="1" t="s">
        <v>3</v>
      </c>
      <c r="BV47" s="1"/>
      <c r="BW47" s="2"/>
      <c r="BX47" s="15"/>
      <c r="BY47" s="1" t="s">
        <v>12</v>
      </c>
      <c r="BZ47" s="1"/>
      <c r="CA47" s="1"/>
      <c r="CB47" s="1"/>
      <c r="CC47" s="1"/>
      <c r="CD47" s="1"/>
      <c r="CE47" s="1"/>
      <c r="CF47" s="1"/>
      <c r="CG47" s="1" t="s">
        <v>7</v>
      </c>
      <c r="CH47" s="1"/>
      <c r="CI47" s="1" t="s">
        <v>3</v>
      </c>
      <c r="CJ47" s="1"/>
      <c r="CK47" s="1"/>
      <c r="CL47" s="1" t="s">
        <v>5</v>
      </c>
      <c r="CM47" s="1"/>
      <c r="CN47" s="1"/>
      <c r="CO47" s="1"/>
      <c r="CP47" s="1"/>
      <c r="CQ47" s="1"/>
      <c r="CR47" s="1"/>
      <c r="CS47" s="1"/>
      <c r="CT47" s="1"/>
      <c r="CU47" s="16"/>
      <c r="CV47" s="20">
        <f t="shared" si="0"/>
        <v>5</v>
      </c>
      <c r="CW47" s="7">
        <f t="shared" si="1"/>
        <v>1</v>
      </c>
      <c r="CX47" s="7">
        <f t="shared" si="2"/>
        <v>1</v>
      </c>
      <c r="CY47" s="7">
        <f t="shared" si="3"/>
        <v>4</v>
      </c>
      <c r="CZ47" s="7">
        <f t="shared" si="4"/>
        <v>2</v>
      </c>
      <c r="DA47" s="7">
        <f t="shared" si="5"/>
        <v>1</v>
      </c>
      <c r="DB47" s="7">
        <f t="shared" si="6"/>
        <v>0</v>
      </c>
      <c r="DC47" s="7">
        <f t="shared" si="7"/>
        <v>0</v>
      </c>
      <c r="DD47" s="7">
        <f t="shared" si="8"/>
        <v>2</v>
      </c>
      <c r="DE47" s="7">
        <f t="shared" si="9"/>
        <v>3</v>
      </c>
      <c r="DF47" s="7">
        <f t="shared" si="10"/>
        <v>1</v>
      </c>
      <c r="DG47" s="7">
        <f t="shared" si="11"/>
        <v>0</v>
      </c>
      <c r="DH47" s="7">
        <f t="shared" si="12"/>
        <v>0</v>
      </c>
      <c r="DI47" s="7">
        <f t="shared" si="13"/>
        <v>0</v>
      </c>
      <c r="DJ47" s="7">
        <f t="shared" si="14"/>
        <v>0</v>
      </c>
      <c r="DK47" s="28">
        <f t="shared" si="15"/>
        <v>0</v>
      </c>
      <c r="DL47" s="90"/>
    </row>
    <row r="48" spans="1:116" x14ac:dyDescent="0.2">
      <c r="A48" s="15"/>
      <c r="B48" s="2"/>
      <c r="C48" s="49" t="s">
        <v>71</v>
      </c>
      <c r="D48" s="15"/>
      <c r="E48" s="1"/>
      <c r="F48" s="1"/>
      <c r="G48" s="1"/>
      <c r="H48" s="1"/>
      <c r="I48" s="1"/>
      <c r="J48" s="1" t="s">
        <v>4</v>
      </c>
      <c r="K48" s="1"/>
      <c r="L48" s="1" t="s">
        <v>1</v>
      </c>
      <c r="M48" s="1"/>
      <c r="N48" s="1" t="s">
        <v>7</v>
      </c>
      <c r="O48" s="1"/>
      <c r="P48" s="1" t="s">
        <v>8</v>
      </c>
      <c r="Q48" s="1"/>
      <c r="R48" s="1"/>
      <c r="S48" s="1" t="s">
        <v>3</v>
      </c>
      <c r="T48" s="1"/>
      <c r="U48" s="1"/>
      <c r="V48" s="1"/>
      <c r="W48" s="1" t="s">
        <v>5</v>
      </c>
      <c r="X48" s="1" t="s">
        <v>11</v>
      </c>
      <c r="Y48" s="1"/>
      <c r="Z48" s="1"/>
      <c r="AA48" s="1"/>
      <c r="AB48" s="16"/>
      <c r="AC48" s="15"/>
      <c r="AD48" s="1"/>
      <c r="AE48" s="1"/>
      <c r="AF48" s="1"/>
      <c r="AG48" s="1"/>
      <c r="AH48" s="1"/>
      <c r="AI48" s="1"/>
      <c r="AJ48" s="1" t="s">
        <v>12</v>
      </c>
      <c r="AK48" s="1" t="s">
        <v>3</v>
      </c>
      <c r="AL48" s="1"/>
      <c r="AM48" s="1"/>
      <c r="AN48" s="1"/>
      <c r="AO48" s="1"/>
      <c r="AP48" s="1" t="s">
        <v>5</v>
      </c>
      <c r="AQ48" s="1"/>
      <c r="AR48" s="1"/>
      <c r="AS48" s="1" t="s">
        <v>16</v>
      </c>
      <c r="AT48" s="1"/>
      <c r="AU48" s="1"/>
      <c r="AV48" s="1" t="s">
        <v>3</v>
      </c>
      <c r="AW48" s="1"/>
      <c r="AX48" s="1"/>
      <c r="AY48" s="1"/>
      <c r="AZ48" s="16"/>
      <c r="BA48" s="3"/>
      <c r="BB48" s="1"/>
      <c r="BC48" s="1"/>
      <c r="BD48" s="1"/>
      <c r="BE48" s="1"/>
      <c r="BF48" s="1"/>
      <c r="BG48" s="1"/>
      <c r="BH48" s="1"/>
      <c r="BI48" s="1"/>
      <c r="BJ48" s="1" t="s">
        <v>12</v>
      </c>
      <c r="BK48" s="1"/>
      <c r="BL48" s="1"/>
      <c r="BM48" s="1"/>
      <c r="BN48" s="1"/>
      <c r="BO48" s="1"/>
      <c r="BP48" s="1"/>
      <c r="BQ48" s="1" t="s">
        <v>11</v>
      </c>
      <c r="BR48" s="1"/>
      <c r="BS48" s="1"/>
      <c r="BT48" s="1" t="s">
        <v>5</v>
      </c>
      <c r="BU48" s="1" t="s">
        <v>3</v>
      </c>
      <c r="BV48" s="1"/>
      <c r="BW48" s="2"/>
      <c r="BX48" s="15"/>
      <c r="BY48" s="1" t="s">
        <v>12</v>
      </c>
      <c r="BZ48" s="1"/>
      <c r="CA48" s="1"/>
      <c r="CB48" s="1"/>
      <c r="CC48" s="1"/>
      <c r="CD48" s="1"/>
      <c r="CE48" s="1"/>
      <c r="CF48" s="1"/>
      <c r="CG48" s="1" t="s">
        <v>7</v>
      </c>
      <c r="CH48" s="1"/>
      <c r="CI48" s="1" t="s">
        <v>3</v>
      </c>
      <c r="CJ48" s="1"/>
      <c r="CK48" s="1"/>
      <c r="CL48" s="1" t="s">
        <v>5</v>
      </c>
      <c r="CM48" s="1"/>
      <c r="CN48" s="1"/>
      <c r="CO48" s="1"/>
      <c r="CP48" s="1"/>
      <c r="CQ48" s="1"/>
      <c r="CR48" s="1"/>
      <c r="CS48" s="1"/>
      <c r="CT48" s="1"/>
      <c r="CU48" s="16"/>
      <c r="CV48" s="20">
        <f t="shared" si="0"/>
        <v>5</v>
      </c>
      <c r="CW48" s="7">
        <f t="shared" si="1"/>
        <v>1</v>
      </c>
      <c r="CX48" s="7">
        <f t="shared" si="2"/>
        <v>1</v>
      </c>
      <c r="CY48" s="7">
        <f t="shared" si="3"/>
        <v>4</v>
      </c>
      <c r="CZ48" s="7">
        <f t="shared" si="4"/>
        <v>2</v>
      </c>
      <c r="DA48" s="7">
        <f t="shared" si="5"/>
        <v>1</v>
      </c>
      <c r="DB48" s="7">
        <f t="shared" si="6"/>
        <v>0</v>
      </c>
      <c r="DC48" s="7">
        <f t="shared" si="7"/>
        <v>0</v>
      </c>
      <c r="DD48" s="7">
        <f t="shared" si="8"/>
        <v>2</v>
      </c>
      <c r="DE48" s="7">
        <f t="shared" si="9"/>
        <v>3</v>
      </c>
      <c r="DF48" s="7">
        <f t="shared" si="10"/>
        <v>1</v>
      </c>
      <c r="DG48" s="7">
        <f t="shared" si="11"/>
        <v>0</v>
      </c>
      <c r="DH48" s="7">
        <f t="shared" si="12"/>
        <v>0</v>
      </c>
      <c r="DI48" s="7">
        <f t="shared" si="13"/>
        <v>0</v>
      </c>
      <c r="DJ48" s="7">
        <f t="shared" si="14"/>
        <v>0</v>
      </c>
      <c r="DK48" s="28">
        <f t="shared" si="15"/>
        <v>0</v>
      </c>
      <c r="DL48" s="90"/>
    </row>
    <row r="49" spans="1:116" x14ac:dyDescent="0.2">
      <c r="A49" s="15"/>
      <c r="B49" s="2"/>
      <c r="C49" s="49" t="s">
        <v>72</v>
      </c>
      <c r="D49" s="15"/>
      <c r="E49" s="1"/>
      <c r="F49" s="1"/>
      <c r="G49" s="1"/>
      <c r="H49" s="1"/>
      <c r="I49" s="1"/>
      <c r="J49" s="1"/>
      <c r="K49" s="1" t="s">
        <v>7</v>
      </c>
      <c r="L49" s="1"/>
      <c r="M49" s="1"/>
      <c r="N49" s="1"/>
      <c r="O49" s="1"/>
      <c r="P49" s="1" t="s">
        <v>4</v>
      </c>
      <c r="Q49" s="1" t="s">
        <v>8</v>
      </c>
      <c r="R49" s="1"/>
      <c r="S49" s="1" t="s">
        <v>1</v>
      </c>
      <c r="T49" s="1"/>
      <c r="U49" s="1"/>
      <c r="V49" s="1" t="s">
        <v>11</v>
      </c>
      <c r="W49" s="1" t="s">
        <v>3</v>
      </c>
      <c r="X49" s="1" t="s">
        <v>5</v>
      </c>
      <c r="Y49" s="1"/>
      <c r="Z49" s="1"/>
      <c r="AA49" s="1"/>
      <c r="AB49" s="16"/>
      <c r="AC49" s="15"/>
      <c r="AD49" s="1" t="s">
        <v>12</v>
      </c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 t="s">
        <v>5</v>
      </c>
      <c r="AR49" s="1"/>
      <c r="AS49" s="1"/>
      <c r="AT49" s="1"/>
      <c r="AU49" s="1" t="s">
        <v>3</v>
      </c>
      <c r="AV49" s="1"/>
      <c r="AW49" s="1"/>
      <c r="AX49" s="1"/>
      <c r="AY49" s="1"/>
      <c r="AZ49" s="16"/>
      <c r="BA49" s="3"/>
      <c r="BB49" s="1"/>
      <c r="BC49" s="1" t="s">
        <v>3</v>
      </c>
      <c r="BD49" s="1"/>
      <c r="BE49" s="1"/>
      <c r="BF49" s="1"/>
      <c r="BG49" s="1" t="s">
        <v>11</v>
      </c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 t="s">
        <v>5</v>
      </c>
      <c r="BU49" s="1"/>
      <c r="BV49" s="1"/>
      <c r="BW49" s="2"/>
      <c r="BX49" s="15"/>
      <c r="BY49" s="1" t="s">
        <v>1</v>
      </c>
      <c r="BZ49" s="1" t="s">
        <v>3</v>
      </c>
      <c r="CA49" s="1" t="s">
        <v>12</v>
      </c>
      <c r="CB49" s="1"/>
      <c r="CC49" s="1"/>
      <c r="CD49" s="1" t="s">
        <v>7</v>
      </c>
      <c r="CE49" s="1"/>
      <c r="CF49" s="1"/>
      <c r="CG49" s="1"/>
      <c r="CH49" s="1"/>
      <c r="CI49" s="1" t="s">
        <v>16</v>
      </c>
      <c r="CJ49" s="1"/>
      <c r="CK49" s="1"/>
      <c r="CL49" s="1" t="s">
        <v>5</v>
      </c>
      <c r="CM49" s="1"/>
      <c r="CN49" s="1"/>
      <c r="CO49" s="1" t="s">
        <v>11</v>
      </c>
      <c r="CP49" s="1" t="s">
        <v>3</v>
      </c>
      <c r="CQ49" s="1"/>
      <c r="CR49" s="1"/>
      <c r="CS49" s="1"/>
      <c r="CT49" s="1"/>
      <c r="CU49" s="16"/>
      <c r="CV49" s="20">
        <f t="shared" si="0"/>
        <v>5</v>
      </c>
      <c r="CW49" s="7">
        <f t="shared" si="1"/>
        <v>2</v>
      </c>
      <c r="CX49" s="7">
        <f t="shared" si="2"/>
        <v>1</v>
      </c>
      <c r="CY49" s="7">
        <f t="shared" si="3"/>
        <v>4</v>
      </c>
      <c r="CZ49" s="7">
        <f t="shared" si="4"/>
        <v>2</v>
      </c>
      <c r="DA49" s="7">
        <f t="shared" si="5"/>
        <v>1</v>
      </c>
      <c r="DB49" s="7">
        <f t="shared" si="6"/>
        <v>0</v>
      </c>
      <c r="DC49" s="7">
        <f t="shared" si="7"/>
        <v>0</v>
      </c>
      <c r="DD49" s="7">
        <f t="shared" si="8"/>
        <v>3</v>
      </c>
      <c r="DE49" s="7">
        <f t="shared" si="9"/>
        <v>2</v>
      </c>
      <c r="DF49" s="7">
        <f t="shared" si="10"/>
        <v>1</v>
      </c>
      <c r="DG49" s="7">
        <f t="shared" si="11"/>
        <v>0</v>
      </c>
      <c r="DH49" s="7">
        <f t="shared" si="12"/>
        <v>0</v>
      </c>
      <c r="DI49" s="7">
        <f t="shared" si="13"/>
        <v>0</v>
      </c>
      <c r="DJ49" s="7">
        <f t="shared" si="14"/>
        <v>0</v>
      </c>
      <c r="DK49" s="28">
        <f t="shared" si="15"/>
        <v>0</v>
      </c>
      <c r="DL49" s="90"/>
    </row>
    <row r="50" spans="1:116" x14ac:dyDescent="0.2">
      <c r="A50" s="15"/>
      <c r="B50" s="2"/>
      <c r="C50" s="49" t="s">
        <v>73</v>
      </c>
      <c r="D50" s="15"/>
      <c r="E50" s="1"/>
      <c r="F50" s="1"/>
      <c r="G50" s="1"/>
      <c r="H50" s="1"/>
      <c r="I50" s="1"/>
      <c r="J50" s="1"/>
      <c r="K50" s="1" t="s">
        <v>7</v>
      </c>
      <c r="L50" s="1"/>
      <c r="M50" s="1"/>
      <c r="N50" s="1"/>
      <c r="O50" s="1"/>
      <c r="P50" s="1" t="s">
        <v>4</v>
      </c>
      <c r="Q50" s="1" t="s">
        <v>8</v>
      </c>
      <c r="R50" s="1"/>
      <c r="S50" s="1" t="s">
        <v>1</v>
      </c>
      <c r="T50" s="1"/>
      <c r="U50" s="1"/>
      <c r="V50" s="1" t="s">
        <v>11</v>
      </c>
      <c r="W50" s="1" t="s">
        <v>3</v>
      </c>
      <c r="X50" s="1" t="s">
        <v>5</v>
      </c>
      <c r="Y50" s="1"/>
      <c r="Z50" s="1"/>
      <c r="AA50" s="1"/>
      <c r="AB50" s="16"/>
      <c r="AC50" s="15"/>
      <c r="AD50" s="1" t="s">
        <v>12</v>
      </c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 t="s">
        <v>5</v>
      </c>
      <c r="AR50" s="1"/>
      <c r="AS50" s="1"/>
      <c r="AT50" s="1"/>
      <c r="AU50" s="1" t="s">
        <v>3</v>
      </c>
      <c r="AV50" s="1"/>
      <c r="AW50" s="1"/>
      <c r="AX50" s="1"/>
      <c r="AY50" s="1"/>
      <c r="AZ50" s="16"/>
      <c r="BA50" s="3"/>
      <c r="BB50" s="1"/>
      <c r="BC50" s="1" t="s">
        <v>3</v>
      </c>
      <c r="BD50" s="1"/>
      <c r="BE50" s="1"/>
      <c r="BF50" s="1"/>
      <c r="BG50" s="1" t="s">
        <v>11</v>
      </c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 t="s">
        <v>5</v>
      </c>
      <c r="BU50" s="1"/>
      <c r="BV50" s="1"/>
      <c r="BW50" s="2"/>
      <c r="BX50" s="15"/>
      <c r="BY50" s="1" t="s">
        <v>1</v>
      </c>
      <c r="BZ50" s="1" t="s">
        <v>3</v>
      </c>
      <c r="CA50" s="1" t="s">
        <v>12</v>
      </c>
      <c r="CB50" s="1"/>
      <c r="CC50" s="1"/>
      <c r="CD50" s="1" t="s">
        <v>7</v>
      </c>
      <c r="CE50" s="1"/>
      <c r="CF50" s="1"/>
      <c r="CG50" s="1"/>
      <c r="CH50" s="1"/>
      <c r="CI50" s="1" t="s">
        <v>16</v>
      </c>
      <c r="CJ50" s="1"/>
      <c r="CK50" s="1"/>
      <c r="CL50" s="1" t="s">
        <v>5</v>
      </c>
      <c r="CM50" s="1"/>
      <c r="CN50" s="1"/>
      <c r="CO50" s="1" t="s">
        <v>11</v>
      </c>
      <c r="CP50" s="1" t="s">
        <v>3</v>
      </c>
      <c r="CQ50" s="1"/>
      <c r="CR50" s="1"/>
      <c r="CS50" s="1"/>
      <c r="CT50" s="1"/>
      <c r="CU50" s="16"/>
      <c r="CV50" s="20">
        <f t="shared" si="0"/>
        <v>5</v>
      </c>
      <c r="CW50" s="7">
        <f t="shared" si="1"/>
        <v>2</v>
      </c>
      <c r="CX50" s="7">
        <f t="shared" si="2"/>
        <v>1</v>
      </c>
      <c r="CY50" s="7">
        <f t="shared" si="3"/>
        <v>4</v>
      </c>
      <c r="CZ50" s="7">
        <f t="shared" si="4"/>
        <v>2</v>
      </c>
      <c r="DA50" s="7">
        <f t="shared" si="5"/>
        <v>1</v>
      </c>
      <c r="DB50" s="7">
        <f t="shared" si="6"/>
        <v>0</v>
      </c>
      <c r="DC50" s="7">
        <f t="shared" si="7"/>
        <v>0</v>
      </c>
      <c r="DD50" s="7">
        <f t="shared" si="8"/>
        <v>3</v>
      </c>
      <c r="DE50" s="7">
        <f t="shared" si="9"/>
        <v>2</v>
      </c>
      <c r="DF50" s="7">
        <f t="shared" si="10"/>
        <v>1</v>
      </c>
      <c r="DG50" s="7">
        <f t="shared" si="11"/>
        <v>0</v>
      </c>
      <c r="DH50" s="7">
        <f t="shared" si="12"/>
        <v>0</v>
      </c>
      <c r="DI50" s="7">
        <f t="shared" si="13"/>
        <v>0</v>
      </c>
      <c r="DJ50" s="7">
        <f t="shared" si="14"/>
        <v>0</v>
      </c>
      <c r="DK50" s="28">
        <f t="shared" si="15"/>
        <v>0</v>
      </c>
      <c r="DL50" s="90"/>
    </row>
    <row r="51" spans="1:116" x14ac:dyDescent="0.2">
      <c r="A51" s="15"/>
      <c r="B51" s="2"/>
      <c r="C51" s="49" t="s">
        <v>74</v>
      </c>
      <c r="D51" s="15"/>
      <c r="E51" s="1"/>
      <c r="F51" s="1"/>
      <c r="G51" s="1"/>
      <c r="H51" s="1"/>
      <c r="I51" s="1"/>
      <c r="J51" s="1"/>
      <c r="K51" s="1" t="s">
        <v>7</v>
      </c>
      <c r="L51" s="1"/>
      <c r="M51" s="1"/>
      <c r="N51" s="1"/>
      <c r="O51" s="1"/>
      <c r="P51" s="1" t="s">
        <v>4</v>
      </c>
      <c r="Q51" s="1" t="s">
        <v>8</v>
      </c>
      <c r="R51" s="1"/>
      <c r="S51" s="1" t="s">
        <v>1</v>
      </c>
      <c r="T51" s="1"/>
      <c r="U51" s="1"/>
      <c r="V51" s="1" t="s">
        <v>11</v>
      </c>
      <c r="W51" s="1" t="s">
        <v>3</v>
      </c>
      <c r="X51" s="1" t="s">
        <v>5</v>
      </c>
      <c r="Y51" s="1"/>
      <c r="Z51" s="1"/>
      <c r="AA51" s="1"/>
      <c r="AB51" s="16"/>
      <c r="AC51" s="15"/>
      <c r="AD51" s="1" t="s">
        <v>12</v>
      </c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 t="s">
        <v>5</v>
      </c>
      <c r="AR51" s="1"/>
      <c r="AS51" s="1"/>
      <c r="AT51" s="1"/>
      <c r="AU51" s="1" t="s">
        <v>3</v>
      </c>
      <c r="AV51" s="1"/>
      <c r="AW51" s="1"/>
      <c r="AX51" s="1"/>
      <c r="AY51" s="1"/>
      <c r="AZ51" s="16"/>
      <c r="BA51" s="3"/>
      <c r="BB51" s="1"/>
      <c r="BC51" s="1" t="s">
        <v>3</v>
      </c>
      <c r="BD51" s="1"/>
      <c r="BE51" s="1"/>
      <c r="BF51" s="1"/>
      <c r="BG51" s="1" t="s">
        <v>11</v>
      </c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 t="s">
        <v>5</v>
      </c>
      <c r="BU51" s="1"/>
      <c r="BV51" s="1"/>
      <c r="BW51" s="2"/>
      <c r="BX51" s="15"/>
      <c r="BY51" s="1" t="s">
        <v>1</v>
      </c>
      <c r="BZ51" s="1" t="s">
        <v>3</v>
      </c>
      <c r="CA51" s="1" t="s">
        <v>12</v>
      </c>
      <c r="CB51" s="1"/>
      <c r="CC51" s="1"/>
      <c r="CD51" s="1" t="s">
        <v>7</v>
      </c>
      <c r="CE51" s="1"/>
      <c r="CF51" s="1"/>
      <c r="CG51" s="1"/>
      <c r="CH51" s="1"/>
      <c r="CI51" s="1" t="s">
        <v>16</v>
      </c>
      <c r="CJ51" s="1"/>
      <c r="CK51" s="1"/>
      <c r="CL51" s="1" t="s">
        <v>5</v>
      </c>
      <c r="CM51" s="1"/>
      <c r="CN51" s="1"/>
      <c r="CO51" s="1" t="s">
        <v>11</v>
      </c>
      <c r="CP51" s="1" t="s">
        <v>3</v>
      </c>
      <c r="CQ51" s="1"/>
      <c r="CR51" s="1"/>
      <c r="CS51" s="1"/>
      <c r="CT51" s="1"/>
      <c r="CU51" s="16"/>
      <c r="CV51" s="20">
        <f t="shared" si="0"/>
        <v>5</v>
      </c>
      <c r="CW51" s="7">
        <f t="shared" si="1"/>
        <v>2</v>
      </c>
      <c r="CX51" s="7">
        <f t="shared" si="2"/>
        <v>1</v>
      </c>
      <c r="CY51" s="7">
        <f t="shared" si="3"/>
        <v>4</v>
      </c>
      <c r="CZ51" s="7">
        <f t="shared" si="4"/>
        <v>2</v>
      </c>
      <c r="DA51" s="7">
        <f t="shared" si="5"/>
        <v>1</v>
      </c>
      <c r="DB51" s="7">
        <f t="shared" si="6"/>
        <v>0</v>
      </c>
      <c r="DC51" s="7">
        <f t="shared" si="7"/>
        <v>0</v>
      </c>
      <c r="DD51" s="7">
        <f t="shared" si="8"/>
        <v>3</v>
      </c>
      <c r="DE51" s="7">
        <f t="shared" si="9"/>
        <v>2</v>
      </c>
      <c r="DF51" s="7">
        <f t="shared" si="10"/>
        <v>1</v>
      </c>
      <c r="DG51" s="7">
        <f t="shared" si="11"/>
        <v>0</v>
      </c>
      <c r="DH51" s="7">
        <f t="shared" si="12"/>
        <v>0</v>
      </c>
      <c r="DI51" s="7">
        <f t="shared" si="13"/>
        <v>0</v>
      </c>
      <c r="DJ51" s="7">
        <f t="shared" si="14"/>
        <v>0</v>
      </c>
      <c r="DK51" s="28">
        <f t="shared" si="15"/>
        <v>0</v>
      </c>
      <c r="DL51" s="90"/>
    </row>
    <row r="52" spans="1:116" x14ac:dyDescent="0.2">
      <c r="A52" s="15"/>
      <c r="B52" s="2"/>
      <c r="C52" s="49" t="s">
        <v>75</v>
      </c>
      <c r="D52" s="15"/>
      <c r="E52" s="1"/>
      <c r="F52" s="1"/>
      <c r="G52" s="1"/>
      <c r="H52" s="1"/>
      <c r="I52" s="1"/>
      <c r="J52" s="1"/>
      <c r="K52" s="1" t="s">
        <v>7</v>
      </c>
      <c r="L52" s="1"/>
      <c r="M52" s="1"/>
      <c r="N52" s="1"/>
      <c r="O52" s="1"/>
      <c r="P52" s="1" t="s">
        <v>4</v>
      </c>
      <c r="Q52" s="1" t="s">
        <v>8</v>
      </c>
      <c r="R52" s="1"/>
      <c r="S52" s="1" t="s">
        <v>1</v>
      </c>
      <c r="T52" s="1"/>
      <c r="U52" s="1"/>
      <c r="V52" s="1" t="s">
        <v>11</v>
      </c>
      <c r="W52" s="1" t="s">
        <v>3</v>
      </c>
      <c r="X52" s="1" t="s">
        <v>5</v>
      </c>
      <c r="Y52" s="1"/>
      <c r="Z52" s="1"/>
      <c r="AA52" s="1"/>
      <c r="AB52" s="16"/>
      <c r="AC52" s="15"/>
      <c r="AD52" s="1" t="s">
        <v>12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 t="s">
        <v>5</v>
      </c>
      <c r="AR52" s="1"/>
      <c r="AS52" s="1"/>
      <c r="AT52" s="1"/>
      <c r="AU52" s="1" t="s">
        <v>3</v>
      </c>
      <c r="AV52" s="1"/>
      <c r="AW52" s="1"/>
      <c r="AX52" s="1"/>
      <c r="AY52" s="1"/>
      <c r="AZ52" s="16"/>
      <c r="BA52" s="3"/>
      <c r="BB52" s="1"/>
      <c r="BC52" s="1" t="s">
        <v>3</v>
      </c>
      <c r="BD52" s="1"/>
      <c r="BE52" s="1"/>
      <c r="BF52" s="1"/>
      <c r="BG52" s="1" t="s">
        <v>11</v>
      </c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 t="s">
        <v>5</v>
      </c>
      <c r="BU52" s="1"/>
      <c r="BV52" s="1"/>
      <c r="BW52" s="2"/>
      <c r="BX52" s="15"/>
      <c r="BY52" s="1" t="s">
        <v>1</v>
      </c>
      <c r="BZ52" s="1" t="s">
        <v>3</v>
      </c>
      <c r="CA52" s="1" t="s">
        <v>12</v>
      </c>
      <c r="CB52" s="1"/>
      <c r="CC52" s="1"/>
      <c r="CD52" s="1" t="s">
        <v>7</v>
      </c>
      <c r="CE52" s="1"/>
      <c r="CF52" s="1"/>
      <c r="CG52" s="1"/>
      <c r="CH52" s="1"/>
      <c r="CI52" s="1" t="s">
        <v>16</v>
      </c>
      <c r="CJ52" s="1"/>
      <c r="CK52" s="1"/>
      <c r="CL52" s="1" t="s">
        <v>5</v>
      </c>
      <c r="CM52" s="1"/>
      <c r="CN52" s="1"/>
      <c r="CO52" s="1" t="s">
        <v>11</v>
      </c>
      <c r="CP52" s="1" t="s">
        <v>3</v>
      </c>
      <c r="CQ52" s="1"/>
      <c r="CR52" s="1"/>
      <c r="CS52" s="1"/>
      <c r="CT52" s="1"/>
      <c r="CU52" s="16"/>
      <c r="CV52" s="20">
        <f t="shared" si="0"/>
        <v>5</v>
      </c>
      <c r="CW52" s="7">
        <f t="shared" si="1"/>
        <v>2</v>
      </c>
      <c r="CX52" s="7">
        <f t="shared" si="2"/>
        <v>1</v>
      </c>
      <c r="CY52" s="7">
        <f t="shared" si="3"/>
        <v>4</v>
      </c>
      <c r="CZ52" s="7">
        <f t="shared" si="4"/>
        <v>2</v>
      </c>
      <c r="DA52" s="7">
        <f t="shared" si="5"/>
        <v>1</v>
      </c>
      <c r="DB52" s="7">
        <f t="shared" si="6"/>
        <v>0</v>
      </c>
      <c r="DC52" s="7">
        <f t="shared" si="7"/>
        <v>0</v>
      </c>
      <c r="DD52" s="7">
        <f t="shared" si="8"/>
        <v>3</v>
      </c>
      <c r="DE52" s="7">
        <f t="shared" si="9"/>
        <v>2</v>
      </c>
      <c r="DF52" s="7">
        <f t="shared" si="10"/>
        <v>1</v>
      </c>
      <c r="DG52" s="7">
        <f t="shared" si="11"/>
        <v>0</v>
      </c>
      <c r="DH52" s="7">
        <f t="shared" si="12"/>
        <v>0</v>
      </c>
      <c r="DI52" s="7">
        <f t="shared" si="13"/>
        <v>0</v>
      </c>
      <c r="DJ52" s="7">
        <f t="shared" si="14"/>
        <v>0</v>
      </c>
      <c r="DK52" s="28">
        <f t="shared" si="15"/>
        <v>0</v>
      </c>
      <c r="DL52" s="90"/>
    </row>
    <row r="53" spans="1:116" x14ac:dyDescent="0.2">
      <c r="A53" s="15"/>
      <c r="B53" s="2"/>
      <c r="C53" s="49" t="s">
        <v>76</v>
      </c>
      <c r="D53" s="15"/>
      <c r="E53" s="1"/>
      <c r="F53" s="1"/>
      <c r="G53" s="1"/>
      <c r="H53" s="1"/>
      <c r="I53" s="1"/>
      <c r="J53" s="1"/>
      <c r="K53" s="1" t="s">
        <v>7</v>
      </c>
      <c r="L53" s="1"/>
      <c r="M53" s="1"/>
      <c r="N53" s="1"/>
      <c r="O53" s="1"/>
      <c r="P53" s="1" t="s">
        <v>4</v>
      </c>
      <c r="Q53" s="1" t="s">
        <v>8</v>
      </c>
      <c r="R53" s="1"/>
      <c r="S53" s="1" t="s">
        <v>1</v>
      </c>
      <c r="T53" s="1"/>
      <c r="U53" s="1"/>
      <c r="V53" s="1" t="s">
        <v>11</v>
      </c>
      <c r="W53" s="1" t="s">
        <v>3</v>
      </c>
      <c r="X53" s="1" t="s">
        <v>5</v>
      </c>
      <c r="Y53" s="1"/>
      <c r="Z53" s="1"/>
      <c r="AA53" s="1"/>
      <c r="AB53" s="16"/>
      <c r="AC53" s="15"/>
      <c r="AD53" s="1" t="s">
        <v>12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 t="s">
        <v>5</v>
      </c>
      <c r="AR53" s="1"/>
      <c r="AS53" s="1"/>
      <c r="AT53" s="1"/>
      <c r="AU53" s="1" t="s">
        <v>3</v>
      </c>
      <c r="AV53" s="1"/>
      <c r="AW53" s="1"/>
      <c r="AX53" s="1"/>
      <c r="AY53" s="1"/>
      <c r="AZ53" s="16"/>
      <c r="BA53" s="3"/>
      <c r="BB53" s="1"/>
      <c r="BC53" s="1" t="s">
        <v>3</v>
      </c>
      <c r="BD53" s="1"/>
      <c r="BE53" s="1"/>
      <c r="BF53" s="1"/>
      <c r="BG53" s="1" t="s">
        <v>11</v>
      </c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 t="s">
        <v>5</v>
      </c>
      <c r="BU53" s="1"/>
      <c r="BV53" s="1"/>
      <c r="BW53" s="2"/>
      <c r="BX53" s="15"/>
      <c r="BY53" s="1" t="s">
        <v>1</v>
      </c>
      <c r="BZ53" s="1" t="s">
        <v>3</v>
      </c>
      <c r="CA53" s="1" t="s">
        <v>12</v>
      </c>
      <c r="CB53" s="1"/>
      <c r="CC53" s="1"/>
      <c r="CD53" s="1" t="s">
        <v>7</v>
      </c>
      <c r="CE53" s="1"/>
      <c r="CF53" s="1"/>
      <c r="CG53" s="1"/>
      <c r="CH53" s="1"/>
      <c r="CI53" s="1" t="s">
        <v>16</v>
      </c>
      <c r="CJ53" s="1"/>
      <c r="CK53" s="1"/>
      <c r="CL53" s="1" t="s">
        <v>5</v>
      </c>
      <c r="CM53" s="1"/>
      <c r="CN53" s="1"/>
      <c r="CO53" s="1" t="s">
        <v>11</v>
      </c>
      <c r="CP53" s="1" t="s">
        <v>3</v>
      </c>
      <c r="CQ53" s="1"/>
      <c r="CR53" s="1"/>
      <c r="CS53" s="1"/>
      <c r="CT53" s="1"/>
      <c r="CU53" s="16"/>
      <c r="CV53" s="20">
        <f t="shared" si="0"/>
        <v>5</v>
      </c>
      <c r="CW53" s="7">
        <f t="shared" si="1"/>
        <v>2</v>
      </c>
      <c r="CX53" s="7">
        <f t="shared" si="2"/>
        <v>1</v>
      </c>
      <c r="CY53" s="7">
        <f t="shared" si="3"/>
        <v>4</v>
      </c>
      <c r="CZ53" s="7">
        <f t="shared" si="4"/>
        <v>2</v>
      </c>
      <c r="DA53" s="7">
        <f t="shared" si="5"/>
        <v>1</v>
      </c>
      <c r="DB53" s="7">
        <f t="shared" si="6"/>
        <v>0</v>
      </c>
      <c r="DC53" s="7">
        <f t="shared" si="7"/>
        <v>0</v>
      </c>
      <c r="DD53" s="7">
        <f t="shared" si="8"/>
        <v>3</v>
      </c>
      <c r="DE53" s="7">
        <f t="shared" si="9"/>
        <v>2</v>
      </c>
      <c r="DF53" s="7">
        <f t="shared" si="10"/>
        <v>1</v>
      </c>
      <c r="DG53" s="7">
        <f t="shared" si="11"/>
        <v>0</v>
      </c>
      <c r="DH53" s="7">
        <f t="shared" si="12"/>
        <v>0</v>
      </c>
      <c r="DI53" s="7">
        <f t="shared" si="13"/>
        <v>0</v>
      </c>
      <c r="DJ53" s="7">
        <f t="shared" si="14"/>
        <v>0</v>
      </c>
      <c r="DK53" s="28">
        <f t="shared" si="15"/>
        <v>0</v>
      </c>
      <c r="DL53" s="90"/>
    </row>
    <row r="54" spans="1:116" x14ac:dyDescent="0.2">
      <c r="A54" s="15"/>
      <c r="B54" s="2"/>
      <c r="C54" s="49" t="s">
        <v>77</v>
      </c>
      <c r="D54" s="15"/>
      <c r="E54" s="1"/>
      <c r="F54" s="1"/>
      <c r="G54" s="1"/>
      <c r="H54" s="1"/>
      <c r="I54" s="1"/>
      <c r="J54" s="1"/>
      <c r="K54" s="1" t="s">
        <v>7</v>
      </c>
      <c r="L54" s="1"/>
      <c r="M54" s="1"/>
      <c r="N54" s="1"/>
      <c r="O54" s="1"/>
      <c r="P54" s="1" t="s">
        <v>4</v>
      </c>
      <c r="Q54" s="1" t="s">
        <v>8</v>
      </c>
      <c r="R54" s="1"/>
      <c r="S54" s="1" t="s">
        <v>1</v>
      </c>
      <c r="T54" s="1"/>
      <c r="U54" s="1"/>
      <c r="V54" s="1" t="s">
        <v>11</v>
      </c>
      <c r="W54" s="1" t="s">
        <v>3</v>
      </c>
      <c r="X54" s="1" t="s">
        <v>5</v>
      </c>
      <c r="Y54" s="1"/>
      <c r="Z54" s="1"/>
      <c r="AA54" s="1"/>
      <c r="AB54" s="16"/>
      <c r="AC54" s="15"/>
      <c r="AD54" s="1" t="s">
        <v>12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 t="s">
        <v>5</v>
      </c>
      <c r="AR54" s="1"/>
      <c r="AS54" s="1"/>
      <c r="AT54" s="1"/>
      <c r="AU54" s="1" t="s">
        <v>3</v>
      </c>
      <c r="AV54" s="1"/>
      <c r="AW54" s="1"/>
      <c r="AX54" s="1"/>
      <c r="AY54" s="1"/>
      <c r="AZ54" s="16"/>
      <c r="BA54" s="3"/>
      <c r="BB54" s="1"/>
      <c r="BC54" s="1" t="s">
        <v>3</v>
      </c>
      <c r="BD54" s="1"/>
      <c r="BE54" s="1"/>
      <c r="BF54" s="1"/>
      <c r="BG54" s="1" t="s">
        <v>11</v>
      </c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 t="s">
        <v>5</v>
      </c>
      <c r="BU54" s="1"/>
      <c r="BV54" s="1"/>
      <c r="BW54" s="2"/>
      <c r="BX54" s="15"/>
      <c r="BY54" s="1" t="s">
        <v>1</v>
      </c>
      <c r="BZ54" s="1" t="s">
        <v>3</v>
      </c>
      <c r="CA54" s="1" t="s">
        <v>12</v>
      </c>
      <c r="CB54" s="1"/>
      <c r="CC54" s="1"/>
      <c r="CD54" s="1" t="s">
        <v>7</v>
      </c>
      <c r="CE54" s="1"/>
      <c r="CF54" s="1"/>
      <c r="CG54" s="1"/>
      <c r="CH54" s="1"/>
      <c r="CI54" s="1" t="s">
        <v>16</v>
      </c>
      <c r="CJ54" s="1"/>
      <c r="CK54" s="1"/>
      <c r="CL54" s="1" t="s">
        <v>5</v>
      </c>
      <c r="CM54" s="1"/>
      <c r="CN54" s="1"/>
      <c r="CO54" s="1" t="s">
        <v>11</v>
      </c>
      <c r="CP54" s="1" t="s">
        <v>3</v>
      </c>
      <c r="CQ54" s="1"/>
      <c r="CR54" s="1"/>
      <c r="CS54" s="1"/>
      <c r="CT54" s="1"/>
      <c r="CU54" s="16"/>
      <c r="CV54" s="20">
        <f t="shared" si="0"/>
        <v>5</v>
      </c>
      <c r="CW54" s="7">
        <f t="shared" si="1"/>
        <v>2</v>
      </c>
      <c r="CX54" s="7">
        <f t="shared" si="2"/>
        <v>1</v>
      </c>
      <c r="CY54" s="7">
        <f t="shared" si="3"/>
        <v>4</v>
      </c>
      <c r="CZ54" s="7">
        <f t="shared" si="4"/>
        <v>2</v>
      </c>
      <c r="DA54" s="7">
        <f t="shared" si="5"/>
        <v>1</v>
      </c>
      <c r="DB54" s="7">
        <f t="shared" si="6"/>
        <v>0</v>
      </c>
      <c r="DC54" s="7">
        <f t="shared" si="7"/>
        <v>0</v>
      </c>
      <c r="DD54" s="7">
        <f t="shared" si="8"/>
        <v>3</v>
      </c>
      <c r="DE54" s="7">
        <f t="shared" si="9"/>
        <v>2</v>
      </c>
      <c r="DF54" s="7">
        <f t="shared" si="10"/>
        <v>1</v>
      </c>
      <c r="DG54" s="7">
        <f t="shared" si="11"/>
        <v>0</v>
      </c>
      <c r="DH54" s="7">
        <f t="shared" si="12"/>
        <v>0</v>
      </c>
      <c r="DI54" s="7">
        <f t="shared" si="13"/>
        <v>0</v>
      </c>
      <c r="DJ54" s="7">
        <f t="shared" si="14"/>
        <v>0</v>
      </c>
      <c r="DK54" s="28">
        <f t="shared" si="15"/>
        <v>0</v>
      </c>
      <c r="DL54" s="90"/>
    </row>
    <row r="55" spans="1:116" x14ac:dyDescent="0.2">
      <c r="A55" s="15"/>
      <c r="B55" s="2"/>
      <c r="C55" s="49" t="s">
        <v>91</v>
      </c>
      <c r="D55" s="15"/>
      <c r="E55" s="1"/>
      <c r="F55" s="1"/>
      <c r="G55" s="1"/>
      <c r="H55" s="1"/>
      <c r="I55" s="1"/>
      <c r="J55" s="1"/>
      <c r="K55" s="1" t="s">
        <v>1</v>
      </c>
      <c r="L55" s="1" t="s">
        <v>11</v>
      </c>
      <c r="M55" s="1" t="s">
        <v>3</v>
      </c>
      <c r="N55" s="1" t="s">
        <v>7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6"/>
      <c r="AC55" s="15"/>
      <c r="AD55" s="1"/>
      <c r="AE55" s="1"/>
      <c r="AF55" s="1" t="s">
        <v>12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 t="s">
        <v>3</v>
      </c>
      <c r="AT55" s="1"/>
      <c r="AU55" s="1"/>
      <c r="AV55" s="1"/>
      <c r="AW55" s="1" t="s">
        <v>5</v>
      </c>
      <c r="AX55" s="1"/>
      <c r="AY55" s="1"/>
      <c r="AZ55" s="16"/>
      <c r="BA55" s="3"/>
      <c r="BB55" s="1"/>
      <c r="BC55" s="1"/>
      <c r="BD55" s="1"/>
      <c r="BE55" s="1"/>
      <c r="BF55" s="1"/>
      <c r="BG55" s="1"/>
      <c r="BH55" s="1" t="s">
        <v>12</v>
      </c>
      <c r="BI55" s="1"/>
      <c r="BJ55" s="1"/>
      <c r="BK55" s="1"/>
      <c r="BL55" s="1"/>
      <c r="BM55" s="1"/>
      <c r="BN55" s="1"/>
      <c r="BO55" s="1" t="s">
        <v>5</v>
      </c>
      <c r="BP55" s="1"/>
      <c r="BQ55" s="1"/>
      <c r="BR55" s="1" t="s">
        <v>3</v>
      </c>
      <c r="BS55" s="1"/>
      <c r="BT55" s="1"/>
      <c r="BU55" s="1"/>
      <c r="BV55" s="1"/>
      <c r="BW55" s="2"/>
      <c r="BX55" s="15"/>
      <c r="BY55" s="1"/>
      <c r="BZ55" s="1"/>
      <c r="CA55" s="1"/>
      <c r="CB55" s="1"/>
      <c r="CC55" s="1" t="s">
        <v>16</v>
      </c>
      <c r="CD55" s="1"/>
      <c r="CE55" s="1"/>
      <c r="CF55" s="1" t="s">
        <v>7</v>
      </c>
      <c r="CG55" s="1" t="s">
        <v>5</v>
      </c>
      <c r="CH55" s="1" t="s">
        <v>4</v>
      </c>
      <c r="CI55" s="1"/>
      <c r="CJ55" s="1"/>
      <c r="CK55" s="1" t="s">
        <v>3</v>
      </c>
      <c r="CL55" s="1"/>
      <c r="CM55" s="1" t="s">
        <v>12</v>
      </c>
      <c r="CN55" s="1" t="s">
        <v>11</v>
      </c>
      <c r="CO55" s="1"/>
      <c r="CP55" s="1"/>
      <c r="CQ55" s="1"/>
      <c r="CR55" s="1"/>
      <c r="CS55" s="1"/>
      <c r="CT55" s="1"/>
      <c r="CU55" s="16"/>
      <c r="CV55" s="20">
        <f t="shared" si="0"/>
        <v>4</v>
      </c>
      <c r="CW55" s="7">
        <f t="shared" si="1"/>
        <v>1</v>
      </c>
      <c r="CX55" s="7">
        <f t="shared" si="2"/>
        <v>1</v>
      </c>
      <c r="CY55" s="7">
        <f t="shared" si="3"/>
        <v>3</v>
      </c>
      <c r="CZ55" s="7">
        <f t="shared" si="4"/>
        <v>2</v>
      </c>
      <c r="DA55" s="7">
        <f t="shared" si="5"/>
        <v>0</v>
      </c>
      <c r="DB55" s="7">
        <f t="shared" si="6"/>
        <v>0</v>
      </c>
      <c r="DC55" s="7">
        <f t="shared" si="7"/>
        <v>0</v>
      </c>
      <c r="DD55" s="7">
        <f t="shared" si="8"/>
        <v>2</v>
      </c>
      <c r="DE55" s="7">
        <f t="shared" si="9"/>
        <v>3</v>
      </c>
      <c r="DF55" s="7">
        <f t="shared" si="10"/>
        <v>1</v>
      </c>
      <c r="DG55" s="7">
        <f t="shared" si="11"/>
        <v>0</v>
      </c>
      <c r="DH55" s="7">
        <f t="shared" si="12"/>
        <v>0</v>
      </c>
      <c r="DI55" s="7">
        <f t="shared" si="13"/>
        <v>0</v>
      </c>
      <c r="DJ55" s="7">
        <f t="shared" si="14"/>
        <v>0</v>
      </c>
      <c r="DK55" s="28">
        <f t="shared" si="15"/>
        <v>0</v>
      </c>
      <c r="DL55" s="90"/>
    </row>
    <row r="56" spans="1:116" x14ac:dyDescent="0.2">
      <c r="A56" s="15"/>
      <c r="B56" s="2"/>
      <c r="C56" s="49" t="s">
        <v>92</v>
      </c>
      <c r="D56" s="15"/>
      <c r="E56" s="1"/>
      <c r="F56" s="1"/>
      <c r="G56" s="1"/>
      <c r="H56" s="1"/>
      <c r="I56" s="1"/>
      <c r="J56" s="1"/>
      <c r="K56" s="1" t="s">
        <v>1</v>
      </c>
      <c r="L56" s="1" t="s">
        <v>11</v>
      </c>
      <c r="M56" s="1" t="s">
        <v>3</v>
      </c>
      <c r="N56" s="1" t="s">
        <v>7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 t="s">
        <v>5</v>
      </c>
      <c r="AA56" s="1"/>
      <c r="AB56" s="16"/>
      <c r="AC56" s="15"/>
      <c r="AD56" s="1"/>
      <c r="AE56" s="1"/>
      <c r="AF56" s="1" t="s">
        <v>12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 t="s">
        <v>3</v>
      </c>
      <c r="AT56" s="1"/>
      <c r="AU56" s="1"/>
      <c r="AV56" s="1"/>
      <c r="AW56" s="1"/>
      <c r="AX56" s="1"/>
      <c r="AY56" s="1"/>
      <c r="AZ56" s="16"/>
      <c r="BA56" s="3"/>
      <c r="BB56" s="1"/>
      <c r="BC56" s="1"/>
      <c r="BD56" s="1"/>
      <c r="BE56" s="1"/>
      <c r="BF56" s="1"/>
      <c r="BG56" s="1"/>
      <c r="BH56" s="1" t="s">
        <v>12</v>
      </c>
      <c r="BI56" s="1"/>
      <c r="BJ56" s="1"/>
      <c r="BK56" s="1"/>
      <c r="BL56" s="1"/>
      <c r="BM56" s="1"/>
      <c r="BN56" s="1"/>
      <c r="BO56" s="1"/>
      <c r="BP56" s="1"/>
      <c r="BQ56" s="1"/>
      <c r="BR56" s="1" t="s">
        <v>3</v>
      </c>
      <c r="BS56" s="1"/>
      <c r="BT56" s="1"/>
      <c r="BU56" s="1"/>
      <c r="BV56" s="1"/>
      <c r="BW56" s="2"/>
      <c r="BX56" s="15"/>
      <c r="BY56" s="1"/>
      <c r="BZ56" s="1" t="s">
        <v>4</v>
      </c>
      <c r="CA56" s="1"/>
      <c r="CB56" s="1"/>
      <c r="CC56" s="1" t="s">
        <v>16</v>
      </c>
      <c r="CD56" s="1"/>
      <c r="CE56" s="1" t="s">
        <v>5</v>
      </c>
      <c r="CF56" s="1" t="s">
        <v>7</v>
      </c>
      <c r="CG56" s="1"/>
      <c r="CH56" s="1"/>
      <c r="CI56" s="1"/>
      <c r="CJ56" s="1"/>
      <c r="CK56" s="1" t="s">
        <v>3</v>
      </c>
      <c r="CL56" s="1"/>
      <c r="CM56" s="1" t="s">
        <v>12</v>
      </c>
      <c r="CN56" s="1" t="s">
        <v>11</v>
      </c>
      <c r="CO56" s="1"/>
      <c r="CP56" s="1"/>
      <c r="CQ56" s="1"/>
      <c r="CR56" s="1"/>
      <c r="CS56" s="1"/>
      <c r="CT56" s="1"/>
      <c r="CU56" s="16"/>
      <c r="CV56" s="20">
        <f t="shared" si="0"/>
        <v>4</v>
      </c>
      <c r="CW56" s="7">
        <f t="shared" si="1"/>
        <v>1</v>
      </c>
      <c r="CX56" s="7">
        <f t="shared" si="2"/>
        <v>1</v>
      </c>
      <c r="CY56" s="7">
        <f t="shared" si="3"/>
        <v>2</v>
      </c>
      <c r="CZ56" s="7">
        <f t="shared" si="4"/>
        <v>2</v>
      </c>
      <c r="DA56" s="7">
        <f t="shared" si="5"/>
        <v>0</v>
      </c>
      <c r="DB56" s="7">
        <f t="shared" si="6"/>
        <v>0</v>
      </c>
      <c r="DC56" s="7">
        <f t="shared" si="7"/>
        <v>0</v>
      </c>
      <c r="DD56" s="7">
        <f t="shared" si="8"/>
        <v>2</v>
      </c>
      <c r="DE56" s="7">
        <f t="shared" si="9"/>
        <v>3</v>
      </c>
      <c r="DF56" s="7">
        <f t="shared" si="10"/>
        <v>1</v>
      </c>
      <c r="DG56" s="7">
        <f t="shared" si="11"/>
        <v>0</v>
      </c>
      <c r="DH56" s="7">
        <f t="shared" si="12"/>
        <v>0</v>
      </c>
      <c r="DI56" s="7">
        <f t="shared" si="13"/>
        <v>0</v>
      </c>
      <c r="DJ56" s="7">
        <f t="shared" si="14"/>
        <v>0</v>
      </c>
      <c r="DK56" s="28">
        <f t="shared" si="15"/>
        <v>0</v>
      </c>
      <c r="DL56" s="90"/>
    </row>
    <row r="57" spans="1:116" x14ac:dyDescent="0.2">
      <c r="A57" s="15"/>
      <c r="B57" s="2"/>
      <c r="C57" s="49" t="s">
        <v>78</v>
      </c>
      <c r="D57" s="15"/>
      <c r="E57" s="1"/>
      <c r="F57" s="1"/>
      <c r="G57" s="1"/>
      <c r="H57" s="1"/>
      <c r="I57" s="1"/>
      <c r="J57" s="1"/>
      <c r="K57" s="1" t="s">
        <v>1</v>
      </c>
      <c r="L57" s="1" t="s">
        <v>11</v>
      </c>
      <c r="M57" s="1" t="s">
        <v>3</v>
      </c>
      <c r="N57" s="1" t="s">
        <v>7</v>
      </c>
      <c r="O57" s="1"/>
      <c r="P57" s="1"/>
      <c r="Q57" s="1" t="s">
        <v>16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6"/>
      <c r="AC57" s="15"/>
      <c r="AD57" s="1"/>
      <c r="AE57" s="1"/>
      <c r="AF57" s="1" t="s">
        <v>12</v>
      </c>
      <c r="AG57" s="1"/>
      <c r="AH57" s="1"/>
      <c r="AI57" s="1"/>
      <c r="AJ57" s="1" t="s">
        <v>3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 t="s">
        <v>5</v>
      </c>
      <c r="AX57" s="1" t="s">
        <v>16</v>
      </c>
      <c r="AY57" s="1"/>
      <c r="AZ57" s="16"/>
      <c r="BA57" s="3"/>
      <c r="BB57" s="1"/>
      <c r="BC57" s="1"/>
      <c r="BD57" s="1" t="s">
        <v>3</v>
      </c>
      <c r="BE57" s="1"/>
      <c r="BF57" s="1"/>
      <c r="BG57" s="1"/>
      <c r="BH57" s="1" t="s">
        <v>12</v>
      </c>
      <c r="BI57" s="1"/>
      <c r="BJ57" s="1"/>
      <c r="BK57" s="1"/>
      <c r="BL57" s="1"/>
      <c r="BM57" s="1"/>
      <c r="BN57" s="1"/>
      <c r="BO57" s="1" t="s">
        <v>5</v>
      </c>
      <c r="BP57" s="1"/>
      <c r="BQ57" s="1"/>
      <c r="BR57" s="1"/>
      <c r="BS57" s="1"/>
      <c r="BT57" s="1"/>
      <c r="BU57" s="1"/>
      <c r="BV57" s="1"/>
      <c r="BW57" s="2"/>
      <c r="BX57" s="15"/>
      <c r="BY57" s="1"/>
      <c r="BZ57" s="1" t="s">
        <v>16</v>
      </c>
      <c r="CA57" s="1" t="s">
        <v>3</v>
      </c>
      <c r="CB57" s="1"/>
      <c r="CC57" s="1"/>
      <c r="CD57" s="1"/>
      <c r="CE57" s="1"/>
      <c r="CF57" s="1" t="s">
        <v>7</v>
      </c>
      <c r="CG57" s="1" t="s">
        <v>5</v>
      </c>
      <c r="CH57" s="1" t="s">
        <v>4</v>
      </c>
      <c r="CI57" s="1"/>
      <c r="CJ57" s="1"/>
      <c r="CK57" s="1"/>
      <c r="CL57" s="1"/>
      <c r="CM57" s="1" t="s">
        <v>12</v>
      </c>
      <c r="CN57" s="1" t="s">
        <v>11</v>
      </c>
      <c r="CO57" s="1"/>
      <c r="CP57" s="1"/>
      <c r="CQ57" s="1"/>
      <c r="CR57" s="1"/>
      <c r="CS57" s="1"/>
      <c r="CT57" s="1" t="s">
        <v>3</v>
      </c>
      <c r="CU57" s="16"/>
      <c r="CV57" s="20">
        <f t="shared" si="0"/>
        <v>5</v>
      </c>
      <c r="CW57" s="7">
        <f t="shared" si="1"/>
        <v>1</v>
      </c>
      <c r="CX57" s="7">
        <f t="shared" si="2"/>
        <v>1</v>
      </c>
      <c r="CY57" s="7">
        <f t="shared" si="3"/>
        <v>3</v>
      </c>
      <c r="CZ57" s="7">
        <f t="shared" si="4"/>
        <v>2</v>
      </c>
      <c r="DA57" s="7">
        <f t="shared" si="5"/>
        <v>0</v>
      </c>
      <c r="DB57" s="7">
        <f t="shared" si="6"/>
        <v>0</v>
      </c>
      <c r="DC57" s="7">
        <f t="shared" si="7"/>
        <v>0</v>
      </c>
      <c r="DD57" s="7">
        <f t="shared" si="8"/>
        <v>2</v>
      </c>
      <c r="DE57" s="7">
        <f t="shared" si="9"/>
        <v>3</v>
      </c>
      <c r="DF57" s="7">
        <f t="shared" si="10"/>
        <v>3</v>
      </c>
      <c r="DG57" s="7">
        <f t="shared" si="11"/>
        <v>0</v>
      </c>
      <c r="DH57" s="7">
        <f t="shared" si="12"/>
        <v>0</v>
      </c>
      <c r="DI57" s="7">
        <f t="shared" si="13"/>
        <v>0</v>
      </c>
      <c r="DJ57" s="7">
        <f t="shared" si="14"/>
        <v>0</v>
      </c>
      <c r="DK57" s="28">
        <f t="shared" si="15"/>
        <v>0</v>
      </c>
      <c r="DL57" s="90"/>
    </row>
    <row r="58" spans="1:116" x14ac:dyDescent="0.2">
      <c r="A58" s="15"/>
      <c r="B58" s="2"/>
      <c r="C58" s="49" t="s">
        <v>79</v>
      </c>
      <c r="D58" s="15"/>
      <c r="E58" s="1"/>
      <c r="F58" s="1"/>
      <c r="G58" s="1"/>
      <c r="H58" s="1"/>
      <c r="I58" s="1"/>
      <c r="J58" s="1"/>
      <c r="K58" s="1" t="s">
        <v>1</v>
      </c>
      <c r="L58" s="1" t="s">
        <v>11</v>
      </c>
      <c r="M58" s="1" t="s">
        <v>3</v>
      </c>
      <c r="N58" s="1" t="s">
        <v>7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6"/>
      <c r="AC58" s="15"/>
      <c r="AD58" s="1"/>
      <c r="AE58" s="1"/>
      <c r="AF58" s="1" t="s">
        <v>12</v>
      </c>
      <c r="AG58" s="1"/>
      <c r="AH58" s="1"/>
      <c r="AI58" s="1"/>
      <c r="AJ58" s="1" t="s">
        <v>3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 t="s">
        <v>5</v>
      </c>
      <c r="AX58" s="1"/>
      <c r="AY58" s="1"/>
      <c r="AZ58" s="16"/>
      <c r="BA58" s="3"/>
      <c r="BB58" s="1"/>
      <c r="BC58" s="1"/>
      <c r="BD58" s="1" t="s">
        <v>3</v>
      </c>
      <c r="BE58" s="1"/>
      <c r="BF58" s="1"/>
      <c r="BG58" s="1"/>
      <c r="BH58" s="1" t="s">
        <v>12</v>
      </c>
      <c r="BI58" s="1"/>
      <c r="BJ58" s="1"/>
      <c r="BK58" s="1"/>
      <c r="BL58" s="1"/>
      <c r="BM58" s="1"/>
      <c r="BN58" s="1"/>
      <c r="BO58" s="1" t="s">
        <v>5</v>
      </c>
      <c r="BP58" s="1"/>
      <c r="BQ58" s="1"/>
      <c r="BR58" s="1"/>
      <c r="BS58" s="1"/>
      <c r="BT58" s="1"/>
      <c r="BU58" s="1"/>
      <c r="BV58" s="1"/>
      <c r="BW58" s="2"/>
      <c r="BX58" s="15"/>
      <c r="BY58" s="1"/>
      <c r="BZ58" s="1"/>
      <c r="CA58" s="1" t="s">
        <v>3</v>
      </c>
      <c r="CB58" s="1"/>
      <c r="CC58" s="1" t="s">
        <v>16</v>
      </c>
      <c r="CD58" s="1"/>
      <c r="CE58" s="1"/>
      <c r="CF58" s="1" t="s">
        <v>7</v>
      </c>
      <c r="CG58" s="1" t="s">
        <v>5</v>
      </c>
      <c r="CH58" s="1" t="s">
        <v>4</v>
      </c>
      <c r="CI58" s="1"/>
      <c r="CJ58" s="1"/>
      <c r="CK58" s="1"/>
      <c r="CL58" s="1"/>
      <c r="CM58" s="1" t="s">
        <v>12</v>
      </c>
      <c r="CN58" s="1" t="s">
        <v>11</v>
      </c>
      <c r="CO58" s="1"/>
      <c r="CP58" s="1"/>
      <c r="CQ58" s="1"/>
      <c r="CR58" s="1"/>
      <c r="CS58" s="1"/>
      <c r="CT58" s="1" t="s">
        <v>3</v>
      </c>
      <c r="CU58" s="16"/>
      <c r="CV58" s="20">
        <f t="shared" si="0"/>
        <v>5</v>
      </c>
      <c r="CW58" s="7">
        <f t="shared" si="1"/>
        <v>1</v>
      </c>
      <c r="CX58" s="7">
        <f t="shared" si="2"/>
        <v>1</v>
      </c>
      <c r="CY58" s="7">
        <f t="shared" si="3"/>
        <v>3</v>
      </c>
      <c r="CZ58" s="7">
        <f t="shared" si="4"/>
        <v>2</v>
      </c>
      <c r="DA58" s="7">
        <f t="shared" si="5"/>
        <v>0</v>
      </c>
      <c r="DB58" s="7">
        <f t="shared" si="6"/>
        <v>0</v>
      </c>
      <c r="DC58" s="7">
        <f t="shared" si="7"/>
        <v>0</v>
      </c>
      <c r="DD58" s="7">
        <f t="shared" si="8"/>
        <v>2</v>
      </c>
      <c r="DE58" s="7">
        <f t="shared" si="9"/>
        <v>3</v>
      </c>
      <c r="DF58" s="7">
        <f t="shared" si="10"/>
        <v>1</v>
      </c>
      <c r="DG58" s="7">
        <f t="shared" si="11"/>
        <v>0</v>
      </c>
      <c r="DH58" s="7">
        <f t="shared" si="12"/>
        <v>0</v>
      </c>
      <c r="DI58" s="7">
        <f t="shared" si="13"/>
        <v>0</v>
      </c>
      <c r="DJ58" s="7">
        <f t="shared" si="14"/>
        <v>0</v>
      </c>
      <c r="DK58" s="28">
        <f t="shared" si="15"/>
        <v>0</v>
      </c>
      <c r="DL58" s="90"/>
    </row>
    <row r="59" spans="1:116" x14ac:dyDescent="0.2">
      <c r="A59" s="15"/>
      <c r="B59" s="2"/>
      <c r="C59" s="49" t="s">
        <v>80</v>
      </c>
      <c r="D59" s="15"/>
      <c r="E59" s="1"/>
      <c r="F59" s="1"/>
      <c r="G59" s="1"/>
      <c r="H59" s="1"/>
      <c r="I59" s="1"/>
      <c r="J59" s="1"/>
      <c r="K59" s="1" t="s">
        <v>1</v>
      </c>
      <c r="L59" s="1"/>
      <c r="M59" s="1" t="s">
        <v>11</v>
      </c>
      <c r="N59" s="1" t="s">
        <v>7</v>
      </c>
      <c r="O59" s="1"/>
      <c r="P59" s="1"/>
      <c r="Q59" s="1" t="s">
        <v>8</v>
      </c>
      <c r="R59" s="1"/>
      <c r="S59" s="1"/>
      <c r="T59" s="1"/>
      <c r="U59" s="1"/>
      <c r="V59" s="1"/>
      <c r="W59" s="1"/>
      <c r="X59" s="1"/>
      <c r="Y59" s="1"/>
      <c r="Z59" s="1" t="s">
        <v>5</v>
      </c>
      <c r="AA59" s="1" t="s">
        <v>3</v>
      </c>
      <c r="AB59" s="16"/>
      <c r="AC59" s="15"/>
      <c r="AD59" s="1"/>
      <c r="AE59" s="1"/>
      <c r="AF59" s="1" t="s">
        <v>12</v>
      </c>
      <c r="AG59" s="1"/>
      <c r="AH59" s="1"/>
      <c r="AI59" s="1"/>
      <c r="AJ59" s="1"/>
      <c r="AK59" s="1"/>
      <c r="AL59" s="1"/>
      <c r="AM59" s="1"/>
      <c r="AN59" s="1"/>
      <c r="AO59" s="1" t="s">
        <v>11</v>
      </c>
      <c r="AP59" s="1"/>
      <c r="AQ59" s="1"/>
      <c r="AR59" s="1"/>
      <c r="AS59" s="1"/>
      <c r="AT59" s="1"/>
      <c r="AU59" s="1"/>
      <c r="AV59" s="1" t="s">
        <v>1</v>
      </c>
      <c r="AW59" s="1"/>
      <c r="AX59" s="1"/>
      <c r="AY59" s="1"/>
      <c r="AZ59" s="16"/>
      <c r="BA59" s="3"/>
      <c r="BB59" s="1"/>
      <c r="BC59" s="1" t="s">
        <v>3</v>
      </c>
      <c r="BD59" s="1"/>
      <c r="BE59" s="1"/>
      <c r="BF59" s="1"/>
      <c r="BG59" s="1"/>
      <c r="BH59" s="1" t="s">
        <v>12</v>
      </c>
      <c r="BI59" s="1"/>
      <c r="BJ59" s="1"/>
      <c r="BK59" s="1" t="s">
        <v>11</v>
      </c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2" t="s">
        <v>3</v>
      </c>
      <c r="BX59" s="15"/>
      <c r="BY59" s="1"/>
      <c r="BZ59" s="1"/>
      <c r="CA59" s="1"/>
      <c r="CB59" s="1" t="s">
        <v>16</v>
      </c>
      <c r="CC59" s="1"/>
      <c r="CD59" s="1" t="s">
        <v>7</v>
      </c>
      <c r="CE59" s="1" t="s">
        <v>5</v>
      </c>
      <c r="CF59" s="1" t="s">
        <v>4</v>
      </c>
      <c r="CG59" s="1"/>
      <c r="CH59" s="1"/>
      <c r="CI59" s="1"/>
      <c r="CJ59" s="1"/>
      <c r="CK59" s="1"/>
      <c r="CL59" s="1"/>
      <c r="CM59" s="1" t="s">
        <v>12</v>
      </c>
      <c r="CN59" s="1"/>
      <c r="CO59" s="1"/>
      <c r="CP59" s="1"/>
      <c r="CQ59" s="1"/>
      <c r="CR59" s="1"/>
      <c r="CS59" s="1"/>
      <c r="CT59" s="1"/>
      <c r="CU59" s="16"/>
      <c r="CV59" s="20">
        <f t="shared" si="0"/>
        <v>3</v>
      </c>
      <c r="CW59" s="7">
        <f t="shared" si="1"/>
        <v>2</v>
      </c>
      <c r="CX59" s="7">
        <f t="shared" si="2"/>
        <v>1</v>
      </c>
      <c r="CY59" s="7">
        <f t="shared" si="3"/>
        <v>2</v>
      </c>
      <c r="CZ59" s="7">
        <f t="shared" si="4"/>
        <v>2</v>
      </c>
      <c r="DA59" s="7">
        <f t="shared" si="5"/>
        <v>1</v>
      </c>
      <c r="DB59" s="7">
        <f t="shared" si="6"/>
        <v>0</v>
      </c>
      <c r="DC59" s="7">
        <f t="shared" si="7"/>
        <v>0</v>
      </c>
      <c r="DD59" s="7">
        <f t="shared" si="8"/>
        <v>3</v>
      </c>
      <c r="DE59" s="7">
        <f t="shared" si="9"/>
        <v>3</v>
      </c>
      <c r="DF59" s="7">
        <f t="shared" si="10"/>
        <v>1</v>
      </c>
      <c r="DG59" s="7">
        <f t="shared" si="11"/>
        <v>0</v>
      </c>
      <c r="DH59" s="7">
        <f t="shared" si="12"/>
        <v>0</v>
      </c>
      <c r="DI59" s="7">
        <f t="shared" si="13"/>
        <v>0</v>
      </c>
      <c r="DJ59" s="7">
        <f t="shared" si="14"/>
        <v>0</v>
      </c>
      <c r="DK59" s="28">
        <f t="shared" si="15"/>
        <v>0</v>
      </c>
      <c r="DL59" s="90"/>
    </row>
    <row r="60" spans="1:116" x14ac:dyDescent="0.2">
      <c r="A60" s="15"/>
      <c r="B60" s="2"/>
      <c r="C60" s="49" t="s">
        <v>81</v>
      </c>
      <c r="D60" s="15"/>
      <c r="E60" s="1"/>
      <c r="F60" s="1"/>
      <c r="G60" s="1"/>
      <c r="H60" s="1"/>
      <c r="I60" s="1"/>
      <c r="J60" s="1"/>
      <c r="K60" s="1" t="s">
        <v>1</v>
      </c>
      <c r="L60" s="1"/>
      <c r="M60" s="1" t="s">
        <v>11</v>
      </c>
      <c r="N60" s="1" t="s">
        <v>7</v>
      </c>
      <c r="O60" s="1"/>
      <c r="P60" s="1" t="s">
        <v>16</v>
      </c>
      <c r="Q60" s="1" t="s">
        <v>8</v>
      </c>
      <c r="R60" s="1"/>
      <c r="S60" s="1"/>
      <c r="T60" s="1"/>
      <c r="U60" s="1"/>
      <c r="V60" s="1"/>
      <c r="W60" s="1"/>
      <c r="X60" s="1"/>
      <c r="Y60" s="1"/>
      <c r="Z60" s="1"/>
      <c r="AA60" s="1" t="s">
        <v>3</v>
      </c>
      <c r="AB60" s="16"/>
      <c r="AC60" s="15"/>
      <c r="AD60" s="1"/>
      <c r="AE60" s="1"/>
      <c r="AF60" s="1" t="s">
        <v>12</v>
      </c>
      <c r="AG60" s="1"/>
      <c r="AH60" s="1"/>
      <c r="AI60" s="1"/>
      <c r="AJ60" s="1"/>
      <c r="AK60" s="1"/>
      <c r="AL60" s="1"/>
      <c r="AM60" s="1"/>
      <c r="AN60" s="1" t="s">
        <v>3</v>
      </c>
      <c r="AO60" s="1" t="s">
        <v>11</v>
      </c>
      <c r="AP60" s="1"/>
      <c r="AQ60" s="1"/>
      <c r="AR60" s="1" t="s">
        <v>5</v>
      </c>
      <c r="AS60" s="1"/>
      <c r="AT60" s="1"/>
      <c r="AU60" s="1"/>
      <c r="AV60" s="1" t="s">
        <v>1</v>
      </c>
      <c r="AW60" s="1" t="s">
        <v>16</v>
      </c>
      <c r="AX60" s="1"/>
      <c r="AY60" s="1"/>
      <c r="AZ60" s="16"/>
      <c r="BA60" s="3"/>
      <c r="BB60" s="1"/>
      <c r="BC60" s="1"/>
      <c r="BD60" s="1"/>
      <c r="BE60" s="1"/>
      <c r="BF60" s="1"/>
      <c r="BG60" s="1"/>
      <c r="BH60" s="1" t="s">
        <v>12</v>
      </c>
      <c r="BI60" s="1" t="s">
        <v>3</v>
      </c>
      <c r="BJ60" s="1"/>
      <c r="BK60" s="1" t="s">
        <v>11</v>
      </c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 t="s">
        <v>3</v>
      </c>
      <c r="BW60" s="2"/>
      <c r="BX60" s="15"/>
      <c r="BY60" s="1"/>
      <c r="BZ60" s="1"/>
      <c r="CA60" s="1" t="s">
        <v>5</v>
      </c>
      <c r="CB60" s="1" t="s">
        <v>16</v>
      </c>
      <c r="CC60" s="1"/>
      <c r="CD60" s="1" t="s">
        <v>7</v>
      </c>
      <c r="CE60" s="1"/>
      <c r="CF60" s="1" t="s">
        <v>4</v>
      </c>
      <c r="CG60" s="1"/>
      <c r="CH60" s="1"/>
      <c r="CI60" s="1"/>
      <c r="CJ60" s="1"/>
      <c r="CK60" s="1"/>
      <c r="CL60" s="1"/>
      <c r="CM60" s="1" t="s">
        <v>12</v>
      </c>
      <c r="CN60" s="1"/>
      <c r="CO60" s="1"/>
      <c r="CP60" s="1"/>
      <c r="CQ60" s="1"/>
      <c r="CR60" s="1" t="s">
        <v>3</v>
      </c>
      <c r="CS60" s="1"/>
      <c r="CT60" s="1"/>
      <c r="CU60" s="16"/>
      <c r="CV60" s="20">
        <f t="shared" si="0"/>
        <v>5</v>
      </c>
      <c r="CW60" s="7">
        <f t="shared" si="1"/>
        <v>2</v>
      </c>
      <c r="CX60" s="7">
        <f t="shared" si="2"/>
        <v>1</v>
      </c>
      <c r="CY60" s="7">
        <f t="shared" si="3"/>
        <v>2</v>
      </c>
      <c r="CZ60" s="7">
        <f t="shared" si="4"/>
        <v>2</v>
      </c>
      <c r="DA60" s="7">
        <f t="shared" si="5"/>
        <v>1</v>
      </c>
      <c r="DB60" s="7">
        <f t="shared" si="6"/>
        <v>0</v>
      </c>
      <c r="DC60" s="7">
        <f t="shared" si="7"/>
        <v>0</v>
      </c>
      <c r="DD60" s="7">
        <f t="shared" si="8"/>
        <v>3</v>
      </c>
      <c r="DE60" s="7">
        <f t="shared" si="9"/>
        <v>3</v>
      </c>
      <c r="DF60" s="7">
        <f t="shared" si="10"/>
        <v>3</v>
      </c>
      <c r="DG60" s="7">
        <f t="shared" si="11"/>
        <v>0</v>
      </c>
      <c r="DH60" s="7">
        <f t="shared" si="12"/>
        <v>0</v>
      </c>
      <c r="DI60" s="7">
        <f t="shared" si="13"/>
        <v>0</v>
      </c>
      <c r="DJ60" s="7">
        <f t="shared" si="14"/>
        <v>0</v>
      </c>
      <c r="DK60" s="28">
        <f t="shared" si="15"/>
        <v>0</v>
      </c>
      <c r="DL60" s="90"/>
    </row>
    <row r="61" spans="1:116" x14ac:dyDescent="0.2">
      <c r="A61" s="15"/>
      <c r="B61" s="2"/>
      <c r="C61" s="49" t="s">
        <v>82</v>
      </c>
      <c r="D61" s="15"/>
      <c r="E61" s="1"/>
      <c r="F61" s="1"/>
      <c r="G61" s="1"/>
      <c r="H61" s="1"/>
      <c r="I61" s="1"/>
      <c r="J61" s="1"/>
      <c r="K61" s="1" t="s">
        <v>1</v>
      </c>
      <c r="L61" s="1"/>
      <c r="M61" s="1" t="s">
        <v>11</v>
      </c>
      <c r="N61" s="1" t="s">
        <v>7</v>
      </c>
      <c r="O61" s="1"/>
      <c r="P61" s="1"/>
      <c r="Q61" s="1" t="s">
        <v>8</v>
      </c>
      <c r="R61" s="1"/>
      <c r="S61" s="1"/>
      <c r="T61" s="1"/>
      <c r="U61" s="1"/>
      <c r="V61" s="1"/>
      <c r="W61" s="1"/>
      <c r="X61" s="1"/>
      <c r="Y61" s="1"/>
      <c r="Z61" s="1"/>
      <c r="AA61" s="1" t="s">
        <v>3</v>
      </c>
      <c r="AB61" s="16"/>
      <c r="AC61" s="15"/>
      <c r="AD61" s="1"/>
      <c r="AE61" s="1"/>
      <c r="AF61" s="1" t="s">
        <v>12</v>
      </c>
      <c r="AG61" s="1"/>
      <c r="AH61" s="1"/>
      <c r="AI61" s="1"/>
      <c r="AJ61" s="1"/>
      <c r="AK61" s="1"/>
      <c r="AL61" s="1"/>
      <c r="AM61" s="1"/>
      <c r="AN61" s="1"/>
      <c r="AO61" s="1" t="s">
        <v>11</v>
      </c>
      <c r="AP61" s="1"/>
      <c r="AQ61" s="1"/>
      <c r="AR61" s="1" t="s">
        <v>5</v>
      </c>
      <c r="AS61" s="1"/>
      <c r="AT61" s="1"/>
      <c r="AU61" s="1"/>
      <c r="AV61" s="1" t="s">
        <v>1</v>
      </c>
      <c r="AW61" s="1"/>
      <c r="AX61" s="1"/>
      <c r="AY61" s="1"/>
      <c r="AZ61" s="16"/>
      <c r="BA61" s="3"/>
      <c r="BB61" s="1"/>
      <c r="BC61" s="1" t="s">
        <v>3</v>
      </c>
      <c r="BD61" s="1"/>
      <c r="BE61" s="1"/>
      <c r="BF61" s="1"/>
      <c r="BG61" s="1"/>
      <c r="BH61" s="1" t="s">
        <v>12</v>
      </c>
      <c r="BI61" s="1"/>
      <c r="BJ61" s="1"/>
      <c r="BK61" s="1" t="s">
        <v>11</v>
      </c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2" t="s">
        <v>3</v>
      </c>
      <c r="BX61" s="15"/>
      <c r="BY61" s="1"/>
      <c r="BZ61" s="1"/>
      <c r="CA61" s="1" t="s">
        <v>5</v>
      </c>
      <c r="CB61" s="1" t="s">
        <v>16</v>
      </c>
      <c r="CC61" s="1"/>
      <c r="CD61" s="1" t="s">
        <v>7</v>
      </c>
      <c r="CE61" s="1" t="s">
        <v>4</v>
      </c>
      <c r="CF61" s="1"/>
      <c r="CG61" s="1"/>
      <c r="CH61" s="1"/>
      <c r="CI61" s="1"/>
      <c r="CJ61" s="1"/>
      <c r="CK61" s="1"/>
      <c r="CL61" s="1"/>
      <c r="CM61" s="1" t="s">
        <v>12</v>
      </c>
      <c r="CN61" s="1"/>
      <c r="CO61" s="1"/>
      <c r="CP61" s="1"/>
      <c r="CQ61" s="1"/>
      <c r="CR61" s="1"/>
      <c r="CS61" s="1"/>
      <c r="CT61" s="1"/>
      <c r="CU61" s="16"/>
      <c r="CV61" s="20">
        <f t="shared" si="0"/>
        <v>3</v>
      </c>
      <c r="CW61" s="7">
        <f t="shared" si="1"/>
        <v>2</v>
      </c>
      <c r="CX61" s="7">
        <f t="shared" si="2"/>
        <v>1</v>
      </c>
      <c r="CY61" s="7">
        <f t="shared" si="3"/>
        <v>2</v>
      </c>
      <c r="CZ61" s="7">
        <f t="shared" si="4"/>
        <v>2</v>
      </c>
      <c r="DA61" s="7">
        <f t="shared" si="5"/>
        <v>1</v>
      </c>
      <c r="DB61" s="7">
        <f t="shared" si="6"/>
        <v>0</v>
      </c>
      <c r="DC61" s="7">
        <f t="shared" si="7"/>
        <v>0</v>
      </c>
      <c r="DD61" s="7">
        <f t="shared" si="8"/>
        <v>3</v>
      </c>
      <c r="DE61" s="7">
        <f t="shared" si="9"/>
        <v>3</v>
      </c>
      <c r="DF61" s="7">
        <f t="shared" si="10"/>
        <v>1</v>
      </c>
      <c r="DG61" s="7">
        <f t="shared" si="11"/>
        <v>0</v>
      </c>
      <c r="DH61" s="7">
        <f t="shared" si="12"/>
        <v>0</v>
      </c>
      <c r="DI61" s="7">
        <f t="shared" si="13"/>
        <v>0</v>
      </c>
      <c r="DJ61" s="7">
        <f t="shared" si="14"/>
        <v>0</v>
      </c>
      <c r="DK61" s="28">
        <f t="shared" si="15"/>
        <v>0</v>
      </c>
      <c r="DL61" s="90"/>
    </row>
    <row r="62" spans="1:116" ht="12" thickBot="1" x14ac:dyDescent="0.25">
      <c r="A62" s="4"/>
      <c r="B62" s="26"/>
      <c r="C62" s="51" t="s">
        <v>83</v>
      </c>
      <c r="D62" s="4"/>
      <c r="E62" s="5"/>
      <c r="F62" s="5"/>
      <c r="G62" s="5"/>
      <c r="H62" s="5"/>
      <c r="I62" s="5"/>
      <c r="J62" s="5"/>
      <c r="K62" s="5" t="s">
        <v>1</v>
      </c>
      <c r="L62" s="5"/>
      <c r="M62" s="5" t="s">
        <v>11</v>
      </c>
      <c r="N62" s="5" t="s">
        <v>7</v>
      </c>
      <c r="O62" s="5"/>
      <c r="P62" s="5"/>
      <c r="Q62" s="5" t="s">
        <v>8</v>
      </c>
      <c r="R62" s="5"/>
      <c r="S62" s="5"/>
      <c r="T62" s="5"/>
      <c r="U62" s="5"/>
      <c r="V62" s="5"/>
      <c r="W62" s="5"/>
      <c r="X62" s="5"/>
      <c r="Y62" s="5"/>
      <c r="Z62" s="5"/>
      <c r="AA62" s="5" t="s">
        <v>3</v>
      </c>
      <c r="AB62" s="6"/>
      <c r="AC62" s="4"/>
      <c r="AD62" s="5"/>
      <c r="AE62" s="5"/>
      <c r="AF62" s="5" t="s">
        <v>12</v>
      </c>
      <c r="AG62" s="5"/>
      <c r="AH62" s="5"/>
      <c r="AI62" s="5"/>
      <c r="AJ62" s="5"/>
      <c r="AK62" s="5"/>
      <c r="AL62" s="5"/>
      <c r="AM62" s="5"/>
      <c r="AN62" s="5"/>
      <c r="AO62" s="5" t="s">
        <v>11</v>
      </c>
      <c r="AP62" s="5"/>
      <c r="AQ62" s="5"/>
      <c r="AR62" s="5" t="s">
        <v>5</v>
      </c>
      <c r="AS62" s="5"/>
      <c r="AT62" s="5"/>
      <c r="AU62" s="5"/>
      <c r="AV62" s="5" t="s">
        <v>1</v>
      </c>
      <c r="AW62" s="5"/>
      <c r="AX62" s="5"/>
      <c r="AY62" s="5"/>
      <c r="AZ62" s="6"/>
      <c r="BA62" s="25"/>
      <c r="BB62" s="5"/>
      <c r="BC62" s="5" t="s">
        <v>3</v>
      </c>
      <c r="BD62" s="5"/>
      <c r="BE62" s="5"/>
      <c r="BF62" s="5"/>
      <c r="BG62" s="5"/>
      <c r="BH62" s="5" t="s">
        <v>12</v>
      </c>
      <c r="BI62" s="5"/>
      <c r="BJ62" s="5"/>
      <c r="BK62" s="5" t="s">
        <v>11</v>
      </c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26" t="s">
        <v>3</v>
      </c>
      <c r="BX62" s="4"/>
      <c r="BY62" s="5"/>
      <c r="BZ62" s="5"/>
      <c r="CA62" s="5" t="s">
        <v>5</v>
      </c>
      <c r="CB62" s="5" t="s">
        <v>16</v>
      </c>
      <c r="CC62" s="5"/>
      <c r="CD62" s="5" t="s">
        <v>7</v>
      </c>
      <c r="CE62" s="5"/>
      <c r="CF62" s="5" t="s">
        <v>4</v>
      </c>
      <c r="CG62" s="5"/>
      <c r="CH62" s="5"/>
      <c r="CI62" s="5"/>
      <c r="CJ62" s="5"/>
      <c r="CK62" s="5"/>
      <c r="CL62" s="5"/>
      <c r="CM62" s="5" t="s">
        <v>12</v>
      </c>
      <c r="CN62" s="5"/>
      <c r="CO62" s="5"/>
      <c r="CP62" s="5"/>
      <c r="CQ62" s="5"/>
      <c r="CR62" s="5"/>
      <c r="CS62" s="5"/>
      <c r="CT62" s="5"/>
      <c r="CU62" s="6"/>
      <c r="CV62" s="27">
        <f t="shared" si="0"/>
        <v>3</v>
      </c>
      <c r="CW62" s="37">
        <f t="shared" si="1"/>
        <v>2</v>
      </c>
      <c r="CX62" s="37">
        <f t="shared" si="2"/>
        <v>1</v>
      </c>
      <c r="CY62" s="37">
        <f t="shared" si="3"/>
        <v>2</v>
      </c>
      <c r="CZ62" s="37">
        <f t="shared" si="4"/>
        <v>2</v>
      </c>
      <c r="DA62" s="37">
        <f t="shared" si="5"/>
        <v>1</v>
      </c>
      <c r="DB62" s="37">
        <f t="shared" si="6"/>
        <v>0</v>
      </c>
      <c r="DC62" s="37">
        <f t="shared" si="7"/>
        <v>0</v>
      </c>
      <c r="DD62" s="37">
        <f t="shared" si="8"/>
        <v>3</v>
      </c>
      <c r="DE62" s="37">
        <f t="shared" si="9"/>
        <v>3</v>
      </c>
      <c r="DF62" s="37">
        <f t="shared" si="10"/>
        <v>1</v>
      </c>
      <c r="DG62" s="37">
        <f t="shared" si="11"/>
        <v>0</v>
      </c>
      <c r="DH62" s="37">
        <f t="shared" si="12"/>
        <v>0</v>
      </c>
      <c r="DI62" s="37">
        <f t="shared" si="13"/>
        <v>0</v>
      </c>
      <c r="DJ62" s="37">
        <f t="shared" si="14"/>
        <v>0</v>
      </c>
      <c r="DK62" s="38">
        <f t="shared" si="15"/>
        <v>0</v>
      </c>
      <c r="DL62" s="90"/>
    </row>
    <row r="63" spans="1:116" ht="12" thickBot="1" x14ac:dyDescent="0.25">
      <c r="A63" s="9"/>
      <c r="B63" s="9"/>
      <c r="C63" s="41"/>
      <c r="D63" s="21">
        <v>2</v>
      </c>
      <c r="E63" s="22">
        <v>3</v>
      </c>
      <c r="F63" s="22">
        <v>4</v>
      </c>
      <c r="G63" s="22">
        <v>5</v>
      </c>
      <c r="H63" s="22">
        <v>6</v>
      </c>
      <c r="I63" s="22">
        <v>7</v>
      </c>
      <c r="J63" s="22">
        <v>9</v>
      </c>
      <c r="K63" s="22">
        <v>10</v>
      </c>
      <c r="L63" s="22">
        <v>11</v>
      </c>
      <c r="M63" s="22">
        <v>12</v>
      </c>
      <c r="N63" s="22">
        <v>13</v>
      </c>
      <c r="O63" s="22">
        <v>14</v>
      </c>
      <c r="P63" s="22">
        <v>16</v>
      </c>
      <c r="Q63" s="22">
        <v>17</v>
      </c>
      <c r="R63" s="22">
        <v>18</v>
      </c>
      <c r="S63" s="22">
        <v>19</v>
      </c>
      <c r="T63" s="22">
        <v>20</v>
      </c>
      <c r="U63" s="22">
        <v>21</v>
      </c>
      <c r="V63" s="22">
        <v>23</v>
      </c>
      <c r="W63" s="22">
        <v>24</v>
      </c>
      <c r="X63" s="22">
        <v>25</v>
      </c>
      <c r="Y63" s="22">
        <v>26</v>
      </c>
      <c r="Z63" s="22">
        <v>27</v>
      </c>
      <c r="AA63" s="22">
        <v>28</v>
      </c>
      <c r="AB63" s="30">
        <v>30</v>
      </c>
      <c r="AC63" s="21">
        <v>1</v>
      </c>
      <c r="AD63" s="22">
        <v>2</v>
      </c>
      <c r="AE63" s="22">
        <v>3</v>
      </c>
      <c r="AF63" s="22">
        <v>4</v>
      </c>
      <c r="AG63" s="22">
        <v>5</v>
      </c>
      <c r="AH63" s="22">
        <v>6</v>
      </c>
      <c r="AI63" s="22">
        <v>7</v>
      </c>
      <c r="AJ63" s="22">
        <v>8</v>
      </c>
      <c r="AK63" s="22">
        <v>9</v>
      </c>
      <c r="AL63" s="22">
        <v>10</v>
      </c>
      <c r="AM63" s="22">
        <v>11</v>
      </c>
      <c r="AN63" s="22">
        <v>12</v>
      </c>
      <c r="AO63" s="22">
        <v>14</v>
      </c>
      <c r="AP63" s="22">
        <v>15</v>
      </c>
      <c r="AQ63" s="22">
        <v>16</v>
      </c>
      <c r="AR63" s="22">
        <v>17</v>
      </c>
      <c r="AS63" s="22">
        <v>18</v>
      </c>
      <c r="AT63" s="22">
        <v>19</v>
      </c>
      <c r="AU63" s="22">
        <v>21</v>
      </c>
      <c r="AV63" s="22">
        <v>22</v>
      </c>
      <c r="AW63" s="22">
        <v>23</v>
      </c>
      <c r="AX63" s="22">
        <v>24</v>
      </c>
      <c r="AY63" s="22">
        <v>25</v>
      </c>
      <c r="AZ63" s="30">
        <v>26</v>
      </c>
      <c r="BA63" s="31">
        <v>5</v>
      </c>
      <c r="BB63" s="22">
        <v>6</v>
      </c>
      <c r="BC63" s="22">
        <v>7</v>
      </c>
      <c r="BD63" s="22">
        <v>8</v>
      </c>
      <c r="BE63" s="22">
        <v>9</v>
      </c>
      <c r="BF63" s="22">
        <v>11</v>
      </c>
      <c r="BG63" s="22">
        <v>12</v>
      </c>
      <c r="BH63" s="22">
        <v>13</v>
      </c>
      <c r="BI63" s="22">
        <v>14</v>
      </c>
      <c r="BJ63" s="22">
        <v>15</v>
      </c>
      <c r="BK63" s="22">
        <v>16</v>
      </c>
      <c r="BL63" s="22">
        <v>18</v>
      </c>
      <c r="BM63" s="22">
        <v>19</v>
      </c>
      <c r="BN63" s="22">
        <v>20</v>
      </c>
      <c r="BO63" s="22">
        <v>21</v>
      </c>
      <c r="BP63" s="22">
        <v>22</v>
      </c>
      <c r="BQ63" s="22">
        <v>23</v>
      </c>
      <c r="BR63" s="22">
        <v>25</v>
      </c>
      <c r="BS63" s="22">
        <v>26</v>
      </c>
      <c r="BT63" s="22">
        <v>27</v>
      </c>
      <c r="BU63" s="22">
        <v>28</v>
      </c>
      <c r="BV63" s="22">
        <v>29</v>
      </c>
      <c r="BW63" s="23">
        <v>30</v>
      </c>
      <c r="BX63" s="21">
        <v>2</v>
      </c>
      <c r="BY63" s="22">
        <v>3</v>
      </c>
      <c r="BZ63" s="22">
        <v>4</v>
      </c>
      <c r="CA63" s="22">
        <v>5</v>
      </c>
      <c r="CB63" s="22">
        <v>6</v>
      </c>
      <c r="CC63" s="22">
        <v>7</v>
      </c>
      <c r="CD63" s="22">
        <v>9</v>
      </c>
      <c r="CE63" s="22">
        <v>10</v>
      </c>
      <c r="CF63" s="22">
        <v>11</v>
      </c>
      <c r="CG63" s="22">
        <v>12</v>
      </c>
      <c r="CH63" s="22">
        <v>13</v>
      </c>
      <c r="CI63" s="22">
        <v>14</v>
      </c>
      <c r="CJ63" s="22">
        <v>16</v>
      </c>
      <c r="CK63" s="22">
        <v>17</v>
      </c>
      <c r="CL63" s="22">
        <v>18</v>
      </c>
      <c r="CM63" s="22">
        <v>19</v>
      </c>
      <c r="CN63" s="22">
        <v>20</v>
      </c>
      <c r="CO63" s="22">
        <v>21</v>
      </c>
      <c r="CP63" s="22">
        <v>23</v>
      </c>
      <c r="CQ63" s="22">
        <v>24</v>
      </c>
      <c r="CR63" s="22">
        <v>25</v>
      </c>
      <c r="CS63" s="22">
        <v>26</v>
      </c>
      <c r="CT63" s="22">
        <v>27</v>
      </c>
      <c r="CU63" s="30">
        <v>28</v>
      </c>
      <c r="CV63" s="11"/>
      <c r="CW63" s="9"/>
      <c r="CX63" s="9"/>
      <c r="CY63" s="9"/>
      <c r="CZ63" s="9"/>
      <c r="DA63" s="9"/>
      <c r="DB63" s="9"/>
      <c r="DC63" s="9"/>
      <c r="DD63" s="9"/>
      <c r="DE63" s="9"/>
      <c r="DF63" s="19"/>
      <c r="DG63" s="19"/>
      <c r="DH63" s="19"/>
      <c r="DI63" s="19"/>
      <c r="DJ63" s="19"/>
      <c r="DK63" s="9"/>
    </row>
    <row r="64" spans="1:116" ht="15" customHeight="1" thickBot="1" x14ac:dyDescent="0.25">
      <c r="A64" s="1"/>
      <c r="B64" s="1"/>
      <c r="C64" s="17"/>
      <c r="D64" s="70" t="s">
        <v>84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2"/>
      <c r="AC64" s="67" t="s">
        <v>87</v>
      </c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9"/>
      <c r="BA64" s="64" t="s">
        <v>86</v>
      </c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6"/>
      <c r="BX64" s="61" t="s">
        <v>85</v>
      </c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3"/>
      <c r="CV64" s="3"/>
      <c r="CW64" s="1"/>
      <c r="CX64" s="1"/>
      <c r="CY64" s="1"/>
      <c r="CZ64" s="1"/>
      <c r="DA64" s="1"/>
      <c r="DB64" s="1"/>
      <c r="DC64" s="1"/>
      <c r="DD64" s="1"/>
      <c r="DE64" s="1"/>
      <c r="DF64" s="7"/>
      <c r="DG64" s="7"/>
      <c r="DH64" s="7"/>
      <c r="DI64" s="7"/>
      <c r="DJ64" s="7"/>
      <c r="DK64" s="1"/>
    </row>
  </sheetData>
  <mergeCells count="15">
    <mergeCell ref="BX64:CU64"/>
    <mergeCell ref="BA64:BW64"/>
    <mergeCell ref="AC64:AZ64"/>
    <mergeCell ref="D64:AB64"/>
    <mergeCell ref="A6:B6"/>
    <mergeCell ref="CV6:DK6"/>
    <mergeCell ref="C3:F3"/>
    <mergeCell ref="C4:J4"/>
    <mergeCell ref="N4:AE4"/>
    <mergeCell ref="C5:J5"/>
    <mergeCell ref="N5:AC5"/>
    <mergeCell ref="D6:AB6"/>
    <mergeCell ref="BX6:CU6"/>
    <mergeCell ref="BA6:BW6"/>
    <mergeCell ref="AC6:A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Завуч</dc:creator>
  <cp:lastModifiedBy>Завуч</cp:lastModifiedBy>
  <dcterms:created xsi:type="dcterms:W3CDTF">2024-09-05T04:58:45Z</dcterms:created>
  <dcterms:modified xsi:type="dcterms:W3CDTF">2024-09-06T14:06:52Z</dcterms:modified>
</cp:coreProperties>
</file>